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0425" tabRatio="933" firstSheet="1" activeTab="1"/>
  </bookViews>
  <sheets>
    <sheet name="Minimes" sheetId="1" r:id="rId1"/>
    <sheet name="Cadets" sheetId="2" r:id="rId2"/>
    <sheet name="Féminines" sheetId="3" r:id="rId3"/>
    <sheet name="Ecoles de Cyclisme" sheetId="4" r:id="rId4"/>
    <sheet name="M 17 19 ans" sheetId="5" r:id="rId5"/>
    <sheet name="M 20 29 ans" sheetId="6" r:id="rId6"/>
    <sheet name="M 30 39 ans" sheetId="7" r:id="rId7"/>
    <sheet name="M 40 49 ans" sheetId="8" r:id="rId8"/>
    <sheet name="M 50 59 ans" sheetId="9" r:id="rId9"/>
    <sheet name="M 60 et plus" sheetId="10" r:id="rId10"/>
    <sheet name="Suivi-Temps-Veterans" sheetId="11" r:id="rId11"/>
    <sheet name="Suivi-Temps-Fem-Cad-Min" sheetId="12" r:id="rId12"/>
    <sheet name="Suivi-Temps-Seniors" sheetId="13" r:id="rId13"/>
    <sheet name="Suivi-Temps-Ecoles" sheetId="14" r:id="rId14"/>
  </sheets>
  <definedNames/>
  <calcPr fullCalcOnLoad="1"/>
</workbook>
</file>

<file path=xl/sharedStrings.xml><?xml version="1.0" encoding="utf-8"?>
<sst xmlns="http://schemas.openxmlformats.org/spreadsheetml/2006/main" count="746" uniqueCount="417">
  <si>
    <t>Place</t>
  </si>
  <si>
    <t>Nom</t>
  </si>
  <si>
    <t>Prénom</t>
  </si>
  <si>
    <t>Club</t>
  </si>
  <si>
    <t>Cadets</t>
  </si>
  <si>
    <t>Minimes</t>
  </si>
  <si>
    <t>Benjamins</t>
  </si>
  <si>
    <t>Pupilles</t>
  </si>
  <si>
    <t>Ecart</t>
  </si>
  <si>
    <t>Poussins</t>
  </si>
  <si>
    <t>FOURMIES</t>
  </si>
  <si>
    <t>ST ANDRE</t>
  </si>
  <si>
    <t>Laurent</t>
  </si>
  <si>
    <t>BLAMPAIN</t>
  </si>
  <si>
    <t>PRISSETTE</t>
  </si>
  <si>
    <t>Jean-Michel</t>
  </si>
  <si>
    <t>à 1 Tour(s)</t>
  </si>
  <si>
    <t>BEAUMONT</t>
  </si>
  <si>
    <t>CROMMELINCK</t>
  </si>
  <si>
    <t>LA BASSEE</t>
  </si>
  <si>
    <t>GODART</t>
  </si>
  <si>
    <t>Eddy</t>
  </si>
  <si>
    <t>ARTRES</t>
  </si>
  <si>
    <t>ORCHIES</t>
  </si>
  <si>
    <t>Ludovic</t>
  </si>
  <si>
    <t>Thomas</t>
  </si>
  <si>
    <t>David</t>
  </si>
  <si>
    <t>Alain</t>
  </si>
  <si>
    <t>CIEPLICK</t>
  </si>
  <si>
    <t>Bernard</t>
  </si>
  <si>
    <t>à 2 Tour(s)</t>
  </si>
  <si>
    <t>CARDON</t>
  </si>
  <si>
    <t>HENNO</t>
  </si>
  <si>
    <t>Fabrice</t>
  </si>
  <si>
    <t>Corentin</t>
  </si>
  <si>
    <t>Julien</t>
  </si>
  <si>
    <t>Gaetan</t>
  </si>
  <si>
    <t>Fabien</t>
  </si>
  <si>
    <t>ART</t>
  </si>
  <si>
    <t>Gilles</t>
  </si>
  <si>
    <t>FLAMENT</t>
  </si>
  <si>
    <t>ALBERTINI</t>
  </si>
  <si>
    <t>HALLUIN</t>
  </si>
  <si>
    <t>TOURCOING</t>
  </si>
  <si>
    <t>Nicolas</t>
  </si>
  <si>
    <t>DUTOMBOIS</t>
  </si>
  <si>
    <t>Mathéo</t>
  </si>
  <si>
    <t>Arthur</t>
  </si>
  <si>
    <t>VALENCIENNES MARLY</t>
  </si>
  <si>
    <t>FEIGNIES</t>
  </si>
  <si>
    <t>Olivier</t>
  </si>
  <si>
    <t>Cyril</t>
  </si>
  <si>
    <t>DESSAINT</t>
  </si>
  <si>
    <t>Patricia</t>
  </si>
  <si>
    <t>HAVELUY</t>
  </si>
  <si>
    <t>Abandon</t>
  </si>
  <si>
    <t>Florian</t>
  </si>
  <si>
    <t>CANDAT</t>
  </si>
  <si>
    <t xml:space="preserve">Adultes Masculins 20/29 ans </t>
  </si>
  <si>
    <t xml:space="preserve">Adultes Masculins 17/19 ans </t>
  </si>
  <si>
    <t>LEGUEUX</t>
  </si>
  <si>
    <t>BUGNICOURT</t>
  </si>
  <si>
    <t xml:space="preserve">Adultes Masculins 30/39 ans </t>
  </si>
  <si>
    <t>JACQUELINE</t>
  </si>
  <si>
    <t xml:space="preserve">Adultes Masculins 40/49 ans </t>
  </si>
  <si>
    <t xml:space="preserve">Adultes Masculins 50/59 ans </t>
  </si>
  <si>
    <t xml:space="preserve">Adultes Masculins 60 ans et + </t>
  </si>
  <si>
    <t>PINCHON</t>
  </si>
  <si>
    <t>HORNAING</t>
  </si>
  <si>
    <t>LIEU ST AMAND</t>
  </si>
  <si>
    <t>HEM</t>
  </si>
  <si>
    <t>DECOCK</t>
  </si>
  <si>
    <t>Dossard</t>
  </si>
  <si>
    <t>Tour 1</t>
  </si>
  <si>
    <t>Tour 2</t>
  </si>
  <si>
    <t>Tour 3</t>
  </si>
  <si>
    <t>Tour 4</t>
  </si>
  <si>
    <t>Tour 5</t>
  </si>
  <si>
    <t>Tour 6</t>
  </si>
  <si>
    <t>PRISSETTE  Jean-Michel</t>
  </si>
  <si>
    <t>CIEPLICK  Bernard</t>
  </si>
  <si>
    <t>JACQUELINE  Olivier</t>
  </si>
  <si>
    <t>BEAUMONT  Gilles</t>
  </si>
  <si>
    <t>BUGNICOURT  Cyril</t>
  </si>
  <si>
    <t>LEGUEUX  Laurent</t>
  </si>
  <si>
    <t>HENNO  Fabrice</t>
  </si>
  <si>
    <t>CROMMELINCK  Corentin</t>
  </si>
  <si>
    <t>GODART  Eddy</t>
  </si>
  <si>
    <t>CANDAT  Fabien</t>
  </si>
  <si>
    <t>ALBERTINI  Ludovic</t>
  </si>
  <si>
    <t>CARDON  David</t>
  </si>
  <si>
    <t>BOUSIES</t>
  </si>
  <si>
    <t>VTT PONTOIS</t>
  </si>
  <si>
    <t>GUILLAUME</t>
  </si>
  <si>
    <t>AINI</t>
  </si>
  <si>
    <t>MONTAIGNE</t>
  </si>
  <si>
    <t>Baptiste</t>
  </si>
  <si>
    <t>William</t>
  </si>
  <si>
    <t>AVELIN</t>
  </si>
  <si>
    <t>DINGREVILLE</t>
  </si>
  <si>
    <t>Jean-Jacques</t>
  </si>
  <si>
    <t>CORNELIS</t>
  </si>
  <si>
    <t>Michel</t>
  </si>
  <si>
    <t>MONTAIGNE  Thomas</t>
  </si>
  <si>
    <t>BUIRETTE  Thomas</t>
  </si>
  <si>
    <t>TORNU  Florian</t>
  </si>
  <si>
    <t>VENS  Rémy</t>
  </si>
  <si>
    <t>CORNELIS  Michel</t>
  </si>
  <si>
    <t>DINGREVILLE  Jean-Jacques</t>
  </si>
  <si>
    <t>PINCHON  Laurent</t>
  </si>
  <si>
    <t>LERAT</t>
  </si>
  <si>
    <t>Franck</t>
  </si>
  <si>
    <t>HONORE</t>
  </si>
  <si>
    <t>BREL</t>
  </si>
  <si>
    <t>Antoine</t>
  </si>
  <si>
    <t>VANDEKERCHOVE</t>
  </si>
  <si>
    <t>LANIGUAN</t>
  </si>
  <si>
    <t>Thierry</t>
  </si>
  <si>
    <t>FOULON</t>
  </si>
  <si>
    <t>ROLLAND</t>
  </si>
  <si>
    <t>Pascal</t>
  </si>
  <si>
    <t>Ab</t>
  </si>
  <si>
    <t>André</t>
  </si>
  <si>
    <t>BRIXHE</t>
  </si>
  <si>
    <t>Quentin</t>
  </si>
  <si>
    <t>Jonathan</t>
  </si>
  <si>
    <t>PELLETIER</t>
  </si>
  <si>
    <t>Sullivan</t>
  </si>
  <si>
    <t>HUVELLE</t>
  </si>
  <si>
    <t>Benjamin</t>
  </si>
  <si>
    <t>Romain</t>
  </si>
  <si>
    <t>RIVART</t>
  </si>
  <si>
    <t>APPLENCOURT</t>
  </si>
  <si>
    <t>Guillaume</t>
  </si>
  <si>
    <t>VERDIN</t>
  </si>
  <si>
    <t>Gregory</t>
  </si>
  <si>
    <t>à 3 Tour(s)</t>
  </si>
  <si>
    <t>Ryan</t>
  </si>
  <si>
    <t>VIVIER</t>
  </si>
  <si>
    <t>Matthias</t>
  </si>
  <si>
    <t>LANIGUAN  William</t>
  </si>
  <si>
    <t>DECOCK  Nicolas</t>
  </si>
  <si>
    <t>FOULON  André</t>
  </si>
  <si>
    <t>BRIXHE  Alain</t>
  </si>
  <si>
    <t>ROLLAND  Pascal</t>
  </si>
  <si>
    <t>ART  Patricia</t>
  </si>
  <si>
    <t>LERAT  Franck</t>
  </si>
  <si>
    <t>GUILLAUME  Corentin</t>
  </si>
  <si>
    <t>HONORE  Florian</t>
  </si>
  <si>
    <t>VANDEKERCHOVE  Hugo</t>
  </si>
  <si>
    <t>BREL  Antoine</t>
  </si>
  <si>
    <t>BLAMPAIN  Julien</t>
  </si>
  <si>
    <t>PELLETIER  Sullivan</t>
  </si>
  <si>
    <t>HUVELLE  Benjamin</t>
  </si>
  <si>
    <t>BEAUMONT  Romain</t>
  </si>
  <si>
    <t>APPLENCOURT  Guillaume</t>
  </si>
  <si>
    <t>VERDIN  Gregory</t>
  </si>
  <si>
    <t>RIVART  Thierry</t>
  </si>
  <si>
    <t xml:space="preserve"> ST ANDRE</t>
  </si>
  <si>
    <t>GRIMONPREZ</t>
  </si>
  <si>
    <t>SENECAIL</t>
  </si>
  <si>
    <t>Abelia</t>
  </si>
  <si>
    <t>HUBLIERE</t>
  </si>
  <si>
    <t>Thibault</t>
  </si>
  <si>
    <t>LALEU</t>
  </si>
  <si>
    <t>Tom</t>
  </si>
  <si>
    <t>à 00:02:33</t>
  </si>
  <si>
    <t>Virginie</t>
  </si>
  <si>
    <t>à 00:02:24</t>
  </si>
  <si>
    <t>à 00:03:49</t>
  </si>
  <si>
    <t>DOCHNIAK</t>
  </si>
  <si>
    <t>Dorothee</t>
  </si>
  <si>
    <t>ROEULX</t>
  </si>
  <si>
    <t>Pauline</t>
  </si>
  <si>
    <t>Morgane</t>
  </si>
  <si>
    <t>FEMININES</t>
  </si>
  <si>
    <t>CADETS</t>
  </si>
  <si>
    <t>MINIMES</t>
  </si>
  <si>
    <t>Tour 7</t>
  </si>
  <si>
    <t>BENJAMINS</t>
  </si>
  <si>
    <t>PUPILLES</t>
  </si>
  <si>
    <t>POUSSINS</t>
  </si>
  <si>
    <t>POULAIN  Florent</t>
  </si>
  <si>
    <t>YALAOUI  Yanis</t>
  </si>
  <si>
    <t>DUCROCQ  Lea</t>
  </si>
  <si>
    <t>SENECAIL  Firmin</t>
  </si>
  <si>
    <t>FRENNA  Tom</t>
  </si>
  <si>
    <t>HOCQUET  Antoine</t>
  </si>
  <si>
    <t>HURSON  Enric</t>
  </si>
  <si>
    <t>SENECAIL  Abelia</t>
  </si>
  <si>
    <t>HUBLIERE  Thibault</t>
  </si>
  <si>
    <t>SENECAIL  Morgane</t>
  </si>
  <si>
    <t>DECOCK  Virginie</t>
  </si>
  <si>
    <t>DOCHNIAK  Dorothee</t>
  </si>
  <si>
    <t>LALEU  Pauline</t>
  </si>
  <si>
    <t>GRIMONPREZ  Quentin</t>
  </si>
  <si>
    <t>LETUFFE</t>
  </si>
  <si>
    <t>Samuel</t>
  </si>
  <si>
    <t>WAVRIN</t>
  </si>
  <si>
    <t>à 00:03:43</t>
  </si>
  <si>
    <t>LEFERME</t>
  </si>
  <si>
    <t>MERCIER</t>
  </si>
  <si>
    <t>CONAN</t>
  </si>
  <si>
    <t>Loic</t>
  </si>
  <si>
    <t>WAMBRECHIES</t>
  </si>
  <si>
    <t>JAKIELA</t>
  </si>
  <si>
    <t>HELLEMMES</t>
  </si>
  <si>
    <t>à 00:05:07</t>
  </si>
  <si>
    <t>BERTIN</t>
  </si>
  <si>
    <t>SCREVE</t>
  </si>
  <si>
    <t>Bruno</t>
  </si>
  <si>
    <t>GRICOURT</t>
  </si>
  <si>
    <t>Jean Francois</t>
  </si>
  <si>
    <t>CREPEL</t>
  </si>
  <si>
    <t>VETERANS 40/49 ans</t>
  </si>
  <si>
    <t>MERCIER  David</t>
  </si>
  <si>
    <t>LEFERME  David</t>
  </si>
  <si>
    <t>JAKIELA  Gilles</t>
  </si>
  <si>
    <t>CONAN  Loic</t>
  </si>
  <si>
    <t>LETUFFE  Samuel</t>
  </si>
  <si>
    <t>VETERANS 50/59 ans</t>
  </si>
  <si>
    <t>SCREVE  Bruno</t>
  </si>
  <si>
    <t>GRICOURT  Alain</t>
  </si>
  <si>
    <t>BERTIN  Pascal</t>
  </si>
  <si>
    <t>STATIUS</t>
  </si>
  <si>
    <t>Kris</t>
  </si>
  <si>
    <t>à 00:01:19</t>
  </si>
  <si>
    <t>Clement</t>
  </si>
  <si>
    <t>RICHEZ</t>
  </si>
  <si>
    <t>MOURAIN</t>
  </si>
  <si>
    <t>Leana</t>
  </si>
  <si>
    <t>DECRUCQ</t>
  </si>
  <si>
    <t>Axel</t>
  </si>
  <si>
    <t>à 00:00:37</t>
  </si>
  <si>
    <t>Adrien</t>
  </si>
  <si>
    <t>à 00:02:31</t>
  </si>
  <si>
    <t>Dorian</t>
  </si>
  <si>
    <t>TRENTESAUX</t>
  </si>
  <si>
    <t>à 00:00:27</t>
  </si>
  <si>
    <t>à 00:00:43</t>
  </si>
  <si>
    <t>VANWISSEN</t>
  </si>
  <si>
    <t>à 00:01:24</t>
  </si>
  <si>
    <t>LEDOUX</t>
  </si>
  <si>
    <t>Matteo</t>
  </si>
  <si>
    <t>Lucas</t>
  </si>
  <si>
    <t>VIVIER  Matthias</t>
  </si>
  <si>
    <t>MOURAIN  Leana</t>
  </si>
  <si>
    <t>STATIUS  Kris</t>
  </si>
  <si>
    <t>APPLENCOURT  Ryan</t>
  </si>
  <si>
    <t>MOURAIN  Dorian</t>
  </si>
  <si>
    <t>DECRUCQ  Axel</t>
  </si>
  <si>
    <t>CROMMELINCK  Gaetan</t>
  </si>
  <si>
    <t>DUTOMBOIS  Mathéo</t>
  </si>
  <si>
    <t>FLAMENT  Arthur</t>
  </si>
  <si>
    <t>TRENTESAUX  Baptiste</t>
  </si>
  <si>
    <t>LEDOUX  Matteo</t>
  </si>
  <si>
    <t>RICHEZ  Lucas</t>
  </si>
  <si>
    <t>Donatien</t>
  </si>
  <si>
    <t>à 00:00:19</t>
  </si>
  <si>
    <t>BIGO</t>
  </si>
  <si>
    <t>Mathias</t>
  </si>
  <si>
    <t>à 00:03:48</t>
  </si>
  <si>
    <t>Mathieu</t>
  </si>
  <si>
    <t>COTTEAUX</t>
  </si>
  <si>
    <t>Steven</t>
  </si>
  <si>
    <t>DUBOIS</t>
  </si>
  <si>
    <t>Maxence</t>
  </si>
  <si>
    <t>SCOTT</t>
  </si>
  <si>
    <t>BERTHE</t>
  </si>
  <si>
    <t>HUET</t>
  </si>
  <si>
    <t>Cedric</t>
  </si>
  <si>
    <t>Juniors 17/19 ans</t>
  </si>
  <si>
    <t>SENECAIL  Donatien</t>
  </si>
  <si>
    <t>COTTEAUX  Steven</t>
  </si>
  <si>
    <t>BIGO  Mathias</t>
  </si>
  <si>
    <t>CREPEL  Florian</t>
  </si>
  <si>
    <t>Séniors A 20/29 ans</t>
  </si>
  <si>
    <t>BEAUMONT  Maxence</t>
  </si>
  <si>
    <t>RIVART  Adrien</t>
  </si>
  <si>
    <t>DUBOIS  Quentin</t>
  </si>
  <si>
    <t>MOURAIN  Cedric</t>
  </si>
  <si>
    <t>Séniors B 30/39 ans</t>
  </si>
  <si>
    <t>HUET  David</t>
  </si>
  <si>
    <t>SCOTT  Mathieu</t>
  </si>
  <si>
    <t>LEDOUX  Laurent</t>
  </si>
  <si>
    <t>BERTHE  Thomas</t>
  </si>
  <si>
    <t>VETERANS 60 ans et plus</t>
  </si>
  <si>
    <t>à 00:00:44</t>
  </si>
  <si>
    <t>à 00:01:35</t>
  </si>
  <si>
    <t>à 00:03:51</t>
  </si>
  <si>
    <t>DRUART</t>
  </si>
  <si>
    <t>NEW TEAM</t>
  </si>
  <si>
    <t>DZIEMBOWSKI</t>
  </si>
  <si>
    <t>à 00:06:28</t>
  </si>
  <si>
    <t>à 00:06:52</t>
  </si>
  <si>
    <t>BENOIT</t>
  </si>
  <si>
    <t>NAMANE</t>
  </si>
  <si>
    <t>Steve</t>
  </si>
  <si>
    <t>à 00:04:05</t>
  </si>
  <si>
    <t>à 00:05:36</t>
  </si>
  <si>
    <t>à 00:07:01</t>
  </si>
  <si>
    <t>à 00:07:16</t>
  </si>
  <si>
    <t>à 00:08:49</t>
  </si>
  <si>
    <t>BURIDON</t>
  </si>
  <si>
    <t>CAPELLE</t>
  </si>
  <si>
    <t>Francky</t>
  </si>
  <si>
    <t>à 00:03:29</t>
  </si>
  <si>
    <t>HOUDART</t>
  </si>
  <si>
    <t>Phillipe</t>
  </si>
  <si>
    <t>à 00:03:34</t>
  </si>
  <si>
    <t>à 00:05:50</t>
  </si>
  <si>
    <t>à 00:06:54</t>
  </si>
  <si>
    <t>à 00:08:56</t>
  </si>
  <si>
    <t>Gerald</t>
  </si>
  <si>
    <t>GUENARD</t>
  </si>
  <si>
    <t>à 00:03:28</t>
  </si>
  <si>
    <t>à 00:05:11</t>
  </si>
  <si>
    <t>DEBONNAIRE</t>
  </si>
  <si>
    <t>Xavier</t>
  </si>
  <si>
    <t>à 00:07:50</t>
  </si>
  <si>
    <t>MAJEROWICZ</t>
  </si>
  <si>
    <t>Jean Luc</t>
  </si>
  <si>
    <t>LEWARDE</t>
  </si>
  <si>
    <t>à 00:09:32</t>
  </si>
  <si>
    <t>à 00:05:22</t>
  </si>
  <si>
    <t>LECOEUVRE</t>
  </si>
  <si>
    <t>DZIEMBOWSKI  Quentin</t>
  </si>
  <si>
    <t>DRUART  Corentin</t>
  </si>
  <si>
    <t>BENOIT  Jonathan</t>
  </si>
  <si>
    <t>NAMANE  Steve</t>
  </si>
  <si>
    <t>BURIDON  David</t>
  </si>
  <si>
    <t>DOCHNIAK  David</t>
  </si>
  <si>
    <t>CAPELLE  Francky</t>
  </si>
  <si>
    <t>HOUDART  Phillipe</t>
  </si>
  <si>
    <t>LALEU  David</t>
  </si>
  <si>
    <t>GUENARD  Ludovic</t>
  </si>
  <si>
    <t>VANDEKERCHOVE  Fabien</t>
  </si>
  <si>
    <t>DZIEMBOWSKI  Gerald</t>
  </si>
  <si>
    <t>MAJEROWICZ  Jean Luc</t>
  </si>
  <si>
    <t>DEBONNAIRE  Xavier</t>
  </si>
  <si>
    <t>LECOEUVRE  Jean Francois</t>
  </si>
  <si>
    <t>Rémi</t>
  </si>
  <si>
    <t>à 00:01:18</t>
  </si>
  <si>
    <t>à 00:02:34</t>
  </si>
  <si>
    <t>ISSAM</t>
  </si>
  <si>
    <t>à 00:07:23</t>
  </si>
  <si>
    <t>BUIRETTE</t>
  </si>
  <si>
    <t>Timothee</t>
  </si>
  <si>
    <t>à 00:00:33</t>
  </si>
  <si>
    <t>TORNU</t>
  </si>
  <si>
    <t>POULAIN</t>
  </si>
  <si>
    <t>Florent</t>
  </si>
  <si>
    <t>à 00:01:31</t>
  </si>
  <si>
    <t>Hugo</t>
  </si>
  <si>
    <t>à 00:02:08</t>
  </si>
  <si>
    <t>FRENNA</t>
  </si>
  <si>
    <t>à 00:02:36</t>
  </si>
  <si>
    <t>VENS</t>
  </si>
  <si>
    <t>Rémy</t>
  </si>
  <si>
    <t>à 00:02:39</t>
  </si>
  <si>
    <t>HOCQUET</t>
  </si>
  <si>
    <t>à 00:03:00</t>
  </si>
  <si>
    <t>DIAS</t>
  </si>
  <si>
    <t>à 00:04:41</t>
  </si>
  <si>
    <t>DUCROCQ</t>
  </si>
  <si>
    <t>Lea</t>
  </si>
  <si>
    <t>à 00:04:59</t>
  </si>
  <si>
    <t>MULLER</t>
  </si>
  <si>
    <t>HURSON</t>
  </si>
  <si>
    <t>Enric</t>
  </si>
  <si>
    <t>YALAOUI</t>
  </si>
  <si>
    <t>Yanis</t>
  </si>
  <si>
    <t>à 00:10:43</t>
  </si>
  <si>
    <t>Firmin</t>
  </si>
  <si>
    <t>Féminines 17/29 ans</t>
  </si>
  <si>
    <t>GRAINDORGE</t>
  </si>
  <si>
    <t>Julia</t>
  </si>
  <si>
    <t>à 00:02:10</t>
  </si>
  <si>
    <t>Féminines 30/39 ans</t>
  </si>
  <si>
    <t>Féminines 40 ans et plus</t>
  </si>
  <si>
    <t>Jeannine</t>
  </si>
  <si>
    <t>à 00:05:56</t>
  </si>
  <si>
    <t>PINCHON  Rémi</t>
  </si>
  <si>
    <t>AINI  ISSAM</t>
  </si>
  <si>
    <t>DIAS  Baptiste</t>
  </si>
  <si>
    <t>LALEU  Timothee</t>
  </si>
  <si>
    <t>MULLER  Thomas</t>
  </si>
  <si>
    <t>42:22</t>
  </si>
  <si>
    <t>CORNELIS  Jeannine</t>
  </si>
  <si>
    <t>GRAINDORGE  Julia</t>
  </si>
  <si>
    <t>à 00:00:09</t>
  </si>
  <si>
    <t>à 00:00:26</t>
  </si>
  <si>
    <t>à 00:00:45</t>
  </si>
  <si>
    <t>Anaick</t>
  </si>
  <si>
    <t>à 00:01:12</t>
  </si>
  <si>
    <t>HUBERT</t>
  </si>
  <si>
    <t>Mathis</t>
  </si>
  <si>
    <t>SAINT QUENTIN</t>
  </si>
  <si>
    <t>LAFLUTE</t>
  </si>
  <si>
    <t>à 00:02:25</t>
  </si>
  <si>
    <t>BONNAY</t>
  </si>
  <si>
    <t>PODEVINMAROUZE</t>
  </si>
  <si>
    <t>à 00:01:34</t>
  </si>
  <si>
    <t>à 00:02:06</t>
  </si>
  <si>
    <t>Teo</t>
  </si>
  <si>
    <t>à 00:02:56</t>
  </si>
  <si>
    <t>à 00:01:09</t>
  </si>
  <si>
    <t>Noa</t>
  </si>
  <si>
    <t>à 00:03:18</t>
  </si>
  <si>
    <t>SAINT QUENTIN  Hugo</t>
  </si>
  <si>
    <t>HUBERT  Mathis</t>
  </si>
  <si>
    <t>VANWISSEN  Anaick</t>
  </si>
  <si>
    <t>LAFLUTE  Clement</t>
  </si>
  <si>
    <t>DESSAINT  Teo</t>
  </si>
  <si>
    <t>PODEVINMAROUZE  Adrien</t>
  </si>
  <si>
    <t>BONNAY  Lucas</t>
  </si>
  <si>
    <t>RICHEZ  Noa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</si>
</sst>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0" xfId="21" applyFont="1" applyAlignment="1">
      <alignment vertical="center"/>
      <protection/>
    </xf>
    <xf numFmtId="0" fontId="9" fillId="3" borderId="1" xfId="21" applyFont="1" applyFill="1" applyBorder="1" applyAlignment="1">
      <alignment horizontal="center" vertical="center"/>
      <protection/>
    </xf>
    <xf numFmtId="0" fontId="9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4" borderId="8" xfId="21" applyFont="1" applyFill="1" applyBorder="1" applyAlignment="1">
      <alignment horizontal="center" vertical="center"/>
      <protection/>
    </xf>
    <xf numFmtId="0" fontId="10" fillId="4" borderId="9" xfId="21" applyFont="1" applyFill="1" applyBorder="1" applyAlignment="1">
      <alignment horizontal="left" vertical="center"/>
      <protection/>
    </xf>
    <xf numFmtId="20" fontId="11" fillId="5" borderId="9" xfId="21" applyNumberFormat="1" applyFont="1" applyFill="1" applyBorder="1" applyAlignment="1">
      <alignment horizontal="center" vertical="center"/>
      <protection/>
    </xf>
    <xf numFmtId="0" fontId="10" fillId="4" borderId="5" xfId="21" applyFont="1" applyFill="1" applyBorder="1" applyAlignment="1">
      <alignment horizontal="center" vertical="center"/>
      <protection/>
    </xf>
    <xf numFmtId="0" fontId="10" fillId="4" borderId="6" xfId="21" applyFont="1" applyFill="1" applyBorder="1" applyAlignment="1">
      <alignment horizontal="left" vertical="center"/>
      <protection/>
    </xf>
    <xf numFmtId="20" fontId="11" fillId="5" borderId="6" xfId="21" applyNumberFormat="1" applyFont="1" applyFill="1" applyBorder="1" applyAlignment="1">
      <alignment horizontal="center" vertical="center"/>
      <protection/>
    </xf>
    <xf numFmtId="0" fontId="10" fillId="4" borderId="1" xfId="21" applyFont="1" applyFill="1" applyBorder="1" applyAlignment="1">
      <alignment horizontal="center" vertical="center"/>
      <protection/>
    </xf>
    <xf numFmtId="0" fontId="10" fillId="4" borderId="2" xfId="21" applyFont="1" applyFill="1" applyBorder="1" applyAlignment="1">
      <alignment horizontal="left" vertical="center"/>
      <protection/>
    </xf>
    <xf numFmtId="20" fontId="11" fillId="5" borderId="2" xfId="21" applyNumberFormat="1" applyFont="1" applyFill="1" applyBorder="1" applyAlignment="1">
      <alignment horizontal="center" vertical="center"/>
      <protection/>
    </xf>
    <xf numFmtId="0" fontId="10" fillId="4" borderId="10" xfId="21" applyFont="1" applyFill="1" applyBorder="1" applyAlignment="1">
      <alignment horizontal="center" vertical="center"/>
      <protection/>
    </xf>
    <xf numFmtId="0" fontId="10" fillId="4" borderId="11" xfId="21" applyFont="1" applyFill="1" applyBorder="1" applyAlignment="1">
      <alignment horizontal="left" vertical="center"/>
      <protection/>
    </xf>
    <xf numFmtId="20" fontId="11" fillId="5" borderId="11" xfId="21" applyNumberFormat="1" applyFont="1" applyFill="1" applyBorder="1" applyAlignment="1">
      <alignment horizontal="center" vertical="center"/>
      <protection/>
    </xf>
    <xf numFmtId="0" fontId="10" fillId="4" borderId="12" xfId="21" applyFont="1" applyFill="1" applyBorder="1" applyAlignment="1">
      <alignment horizontal="center" vertical="center"/>
      <protection/>
    </xf>
    <xf numFmtId="0" fontId="10" fillId="4" borderId="12" xfId="21" applyFont="1" applyFill="1" applyBorder="1" applyAlignment="1">
      <alignment horizontal="left" vertical="center"/>
      <protection/>
    </xf>
    <xf numFmtId="20" fontId="11" fillId="5" borderId="12" xfId="21" applyNumberFormat="1" applyFont="1" applyFill="1" applyBorder="1" applyAlignment="1">
      <alignment horizontal="center" vertical="center"/>
      <protection/>
    </xf>
    <xf numFmtId="20" fontId="11" fillId="6" borderId="12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20" fontId="11" fillId="0" borderId="9" xfId="21" applyNumberFormat="1" applyFont="1" applyFill="1" applyBorder="1" applyAlignment="1">
      <alignment horizontal="center" vertical="center"/>
      <protection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0" fillId="6" borderId="8" xfId="2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left" vertical="center"/>
      <protection/>
    </xf>
    <xf numFmtId="20" fontId="11" fillId="6" borderId="9" xfId="21" applyNumberFormat="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left" vertical="center"/>
      <protection/>
    </xf>
    <xf numFmtId="20" fontId="11" fillId="6" borderId="11" xfId="21" applyNumberFormat="1" applyFont="1" applyFill="1" applyBorder="1" applyAlignment="1">
      <alignment horizontal="center" vertical="center"/>
      <protection/>
    </xf>
    <xf numFmtId="0" fontId="10" fillId="6" borderId="5" xfId="21" applyFont="1" applyFill="1" applyBorder="1" applyAlignment="1">
      <alignment horizontal="center" vertical="center"/>
      <protection/>
    </xf>
    <xf numFmtId="0" fontId="10" fillId="6" borderId="6" xfId="21" applyFont="1" applyFill="1" applyBorder="1" applyAlignment="1">
      <alignment horizontal="left" vertical="center"/>
      <protection/>
    </xf>
    <xf numFmtId="20" fontId="11" fillId="6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6" borderId="2" xfId="21" applyNumberFormat="1" applyFont="1" applyFill="1" applyBorder="1" applyAlignment="1">
      <alignment horizontal="center" vertical="center"/>
      <protection/>
    </xf>
    <xf numFmtId="0" fontId="10" fillId="4" borderId="15" xfId="21" applyFont="1" applyFill="1" applyBorder="1" applyAlignment="1">
      <alignment horizontal="center" vertical="center"/>
      <protection/>
    </xf>
    <xf numFmtId="0" fontId="10" fillId="4" borderId="15" xfId="21" applyFont="1" applyFill="1" applyBorder="1" applyAlignment="1">
      <alignment horizontal="left" vertical="center"/>
      <protection/>
    </xf>
    <xf numFmtId="20" fontId="11" fillId="5" borderId="15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20" fontId="11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0" fontId="11" fillId="0" borderId="6" xfId="21" applyNumberFormat="1" applyFont="1" applyFill="1" applyBorder="1" applyAlignment="1">
      <alignment horizontal="center" vertical="center"/>
      <protection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16" xfId="21" applyFont="1" applyFill="1" applyBorder="1" applyAlignment="1">
      <alignment horizontal="center" vertical="center"/>
      <protection/>
    </xf>
    <xf numFmtId="0" fontId="9" fillId="2" borderId="17" xfId="21" applyFont="1" applyFill="1" applyBorder="1" applyAlignment="1">
      <alignment horizontal="center" vertical="center"/>
      <protection/>
    </xf>
    <xf numFmtId="0" fontId="9" fillId="2" borderId="8" xfId="21" applyFont="1" applyFill="1" applyBorder="1" applyAlignment="1">
      <alignment horizontal="center" vertical="center"/>
      <protection/>
    </xf>
    <xf numFmtId="0" fontId="9" fillId="2" borderId="9" xfId="21" applyFont="1" applyFill="1" applyBorder="1" applyAlignment="1">
      <alignment horizontal="center" vertical="center"/>
      <protection/>
    </xf>
    <xf numFmtId="0" fontId="0" fillId="0" borderId="9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7" sqref="E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2.7109375" style="6" bestFit="1" customWidth="1"/>
    <col min="5" max="5" width="15.7109375" style="5" customWidth="1"/>
    <col min="6" max="16384" width="11.421875" style="5" customWidth="1"/>
  </cols>
  <sheetData>
    <row r="1" spans="1:5" ht="19.5" customHeight="1">
      <c r="A1" s="92" t="s">
        <v>5</v>
      </c>
      <c r="B1" s="93"/>
      <c r="C1" s="93"/>
      <c r="D1" s="93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7" ht="19.5" customHeight="1">
      <c r="A3" s="56">
        <v>1</v>
      </c>
      <c r="B3" s="57" t="s">
        <v>346</v>
      </c>
      <c r="C3" s="57" t="s">
        <v>25</v>
      </c>
      <c r="D3" s="57" t="s">
        <v>49</v>
      </c>
      <c r="E3" s="58"/>
      <c r="F3" s="43"/>
      <c r="G3" s="59"/>
    </row>
    <row r="4" spans="1:7" ht="19.5" customHeight="1">
      <c r="A4" s="40">
        <v>2</v>
      </c>
      <c r="B4" s="41" t="s">
        <v>164</v>
      </c>
      <c r="C4" s="41" t="s">
        <v>347</v>
      </c>
      <c r="D4" s="41" t="s">
        <v>158</v>
      </c>
      <c r="E4" s="42" t="s">
        <v>348</v>
      </c>
      <c r="F4" s="43"/>
      <c r="G4" s="43"/>
    </row>
    <row r="5" spans="1:7" ht="19.5" customHeight="1">
      <c r="A5" s="40">
        <v>3</v>
      </c>
      <c r="B5" s="41" t="s">
        <v>349</v>
      </c>
      <c r="C5" s="41" t="s">
        <v>56</v>
      </c>
      <c r="D5" s="41" t="s">
        <v>42</v>
      </c>
      <c r="E5" s="42" t="s">
        <v>226</v>
      </c>
      <c r="F5" s="43"/>
      <c r="G5" s="43"/>
    </row>
    <row r="6" spans="1:7" ht="19.5" customHeight="1">
      <c r="A6" s="40">
        <v>4</v>
      </c>
      <c r="B6" s="41" t="s">
        <v>350</v>
      </c>
      <c r="C6" s="41" t="s">
        <v>351</v>
      </c>
      <c r="D6" s="41" t="s">
        <v>11</v>
      </c>
      <c r="E6" s="42" t="s">
        <v>352</v>
      </c>
      <c r="F6" s="43"/>
      <c r="G6" s="43"/>
    </row>
    <row r="7" spans="1:7" ht="19.5" customHeight="1">
      <c r="A7" s="40">
        <v>5</v>
      </c>
      <c r="B7" s="41" t="s">
        <v>115</v>
      </c>
      <c r="C7" s="41" t="s">
        <v>353</v>
      </c>
      <c r="D7" s="41" t="s">
        <v>10</v>
      </c>
      <c r="E7" s="42" t="s">
        <v>354</v>
      </c>
      <c r="F7" s="43"/>
      <c r="G7" s="43"/>
    </row>
    <row r="8" spans="1:7" ht="19.5" customHeight="1">
      <c r="A8" s="40">
        <v>6</v>
      </c>
      <c r="B8" s="41" t="s">
        <v>355</v>
      </c>
      <c r="C8" s="41" t="s">
        <v>165</v>
      </c>
      <c r="D8" s="41" t="s">
        <v>10</v>
      </c>
      <c r="E8" s="42" t="s">
        <v>356</v>
      </c>
      <c r="F8" s="43"/>
      <c r="G8" s="43"/>
    </row>
    <row r="9" spans="1:5" ht="19.5" customHeight="1">
      <c r="A9" s="10">
        <v>7</v>
      </c>
      <c r="B9" s="11" t="s">
        <v>357</v>
      </c>
      <c r="C9" s="11" t="s">
        <v>358</v>
      </c>
      <c r="D9" s="11" t="s">
        <v>42</v>
      </c>
      <c r="E9" s="12" t="s">
        <v>359</v>
      </c>
    </row>
    <row r="10" spans="1:5" ht="19.5" customHeight="1">
      <c r="A10" s="10">
        <v>8</v>
      </c>
      <c r="B10" s="11" t="s">
        <v>360</v>
      </c>
      <c r="C10" s="11" t="s">
        <v>114</v>
      </c>
      <c r="D10" s="11" t="s">
        <v>48</v>
      </c>
      <c r="E10" s="12" t="s">
        <v>361</v>
      </c>
    </row>
    <row r="11" spans="1:5" ht="19.5" customHeight="1">
      <c r="A11" s="10">
        <v>9</v>
      </c>
      <c r="B11" s="11" t="s">
        <v>362</v>
      </c>
      <c r="C11" s="11" t="s">
        <v>96</v>
      </c>
      <c r="D11" s="11" t="s">
        <v>23</v>
      </c>
      <c r="E11" s="12" t="s">
        <v>363</v>
      </c>
    </row>
    <row r="12" spans="1:5" ht="19.5" customHeight="1">
      <c r="A12" s="10">
        <v>10</v>
      </c>
      <c r="B12" s="11" t="s">
        <v>364</v>
      </c>
      <c r="C12" s="11" t="s">
        <v>365</v>
      </c>
      <c r="D12" s="11" t="s">
        <v>48</v>
      </c>
      <c r="E12" s="12" t="s">
        <v>366</v>
      </c>
    </row>
    <row r="13" spans="1:5" ht="19.5" customHeight="1">
      <c r="A13" s="10">
        <v>11</v>
      </c>
      <c r="B13" s="11" t="s">
        <v>367</v>
      </c>
      <c r="C13" s="11" t="s">
        <v>25</v>
      </c>
      <c r="D13" s="11" t="s">
        <v>42</v>
      </c>
      <c r="E13" s="12" t="s">
        <v>324</v>
      </c>
    </row>
    <row r="14" spans="1:5" ht="19.5" customHeight="1">
      <c r="A14" s="10">
        <v>12</v>
      </c>
      <c r="B14" s="11" t="s">
        <v>368</v>
      </c>
      <c r="C14" s="11" t="s">
        <v>369</v>
      </c>
      <c r="D14" s="11" t="s">
        <v>10</v>
      </c>
      <c r="E14" s="12" t="s">
        <v>311</v>
      </c>
    </row>
    <row r="15" spans="1:5" ht="19.5" customHeight="1">
      <c r="A15" s="10">
        <v>13</v>
      </c>
      <c r="B15" s="11" t="s">
        <v>370</v>
      </c>
      <c r="C15" s="11" t="s">
        <v>371</v>
      </c>
      <c r="D15" s="11" t="s">
        <v>42</v>
      </c>
      <c r="E15" s="12" t="s">
        <v>372</v>
      </c>
    </row>
    <row r="16" spans="1:5" ht="19.5" customHeight="1" thickBot="1">
      <c r="A16" s="13" t="s">
        <v>121</v>
      </c>
      <c r="B16" s="14" t="s">
        <v>160</v>
      </c>
      <c r="C16" s="14" t="s">
        <v>373</v>
      </c>
      <c r="D16" s="14" t="s">
        <v>10</v>
      </c>
      <c r="E16" s="15" t="s">
        <v>55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20" sqref="F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2" t="s">
        <v>66</v>
      </c>
      <c r="B1" s="93"/>
      <c r="C1" s="93"/>
      <c r="D1" s="98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60">
        <v>1</v>
      </c>
      <c r="B3" s="61" t="s">
        <v>101</v>
      </c>
      <c r="C3" s="61" t="s">
        <v>102</v>
      </c>
      <c r="D3" s="61" t="s">
        <v>11</v>
      </c>
      <c r="E3" s="88"/>
      <c r="F3" s="9"/>
      <c r="G3"/>
    </row>
    <row r="4" spans="1:7" ht="19.5" customHeight="1">
      <c r="A4" s="49">
        <v>2</v>
      </c>
      <c r="B4" s="50" t="s">
        <v>99</v>
      </c>
      <c r="C4" s="50" t="s">
        <v>100</v>
      </c>
      <c r="D4" s="50" t="s">
        <v>11</v>
      </c>
      <c r="E4" s="51" t="s">
        <v>166</v>
      </c>
      <c r="F4" s="9"/>
      <c r="G4"/>
    </row>
    <row r="5" spans="1:5" ht="19.5" customHeight="1">
      <c r="A5" s="10">
        <v>3</v>
      </c>
      <c r="B5" s="11" t="s">
        <v>28</v>
      </c>
      <c r="C5" s="11" t="s">
        <v>29</v>
      </c>
      <c r="D5" s="11" t="s">
        <v>11</v>
      </c>
      <c r="E5" s="12" t="s">
        <v>324</v>
      </c>
    </row>
    <row r="6" spans="1:5" ht="19.5" customHeight="1">
      <c r="A6" s="10">
        <v>4</v>
      </c>
      <c r="B6" s="11" t="s">
        <v>325</v>
      </c>
      <c r="C6" s="11" t="s">
        <v>212</v>
      </c>
      <c r="D6" s="11" t="s">
        <v>11</v>
      </c>
      <c r="E6" s="12" t="s">
        <v>16</v>
      </c>
    </row>
    <row r="7" spans="1:5" ht="19.5" customHeight="1" thickBot="1">
      <c r="A7" s="13"/>
      <c r="B7" s="14"/>
      <c r="C7" s="14"/>
      <c r="D7" s="14"/>
      <c r="E7" s="15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2">
      <selection activeCell="E57" sqref="E57"/>
    </sheetView>
  </sheetViews>
  <sheetFormatPr defaultColWidth="11.421875" defaultRowHeight="12.75"/>
  <cols>
    <col min="1" max="1" width="10.7109375" style="38" customWidth="1"/>
    <col min="2" max="2" width="24.421875" style="16" customWidth="1"/>
    <col min="3" max="9" width="9.00390625" style="39" customWidth="1"/>
    <col min="10" max="16384" width="11.421875" style="16" customWidth="1"/>
  </cols>
  <sheetData>
    <row r="1" spans="1:9" ht="19.5" customHeight="1">
      <c r="A1" s="99" t="s">
        <v>214</v>
      </c>
      <c r="B1" s="100"/>
      <c r="C1" s="100"/>
      <c r="D1" s="100"/>
      <c r="E1" s="100"/>
      <c r="F1" s="100"/>
      <c r="G1" s="100"/>
      <c r="H1" s="100"/>
      <c r="I1" s="100"/>
    </row>
    <row r="2" spans="1:9" s="21" customFormat="1" ht="19.5" customHeight="1" thickBot="1">
      <c r="A2" s="17" t="s">
        <v>72</v>
      </c>
      <c r="B2" s="18" t="s">
        <v>1</v>
      </c>
      <c r="C2" s="19" t="s">
        <v>73</v>
      </c>
      <c r="D2" s="19" t="s">
        <v>74</v>
      </c>
      <c r="E2" s="19" t="s">
        <v>75</v>
      </c>
      <c r="F2" s="19" t="s">
        <v>76</v>
      </c>
      <c r="G2" s="19" t="s">
        <v>77</v>
      </c>
      <c r="H2" s="20" t="s">
        <v>78</v>
      </c>
      <c r="I2" s="20" t="s">
        <v>178</v>
      </c>
    </row>
    <row r="3" spans="1:9" ht="19.5" customHeight="1">
      <c r="A3" s="22">
        <v>11</v>
      </c>
      <c r="B3" s="23" t="s">
        <v>84</v>
      </c>
      <c r="C3" s="24">
        <v>0.30416666666666664</v>
      </c>
      <c r="D3" s="55">
        <v>0.30486111111111114</v>
      </c>
      <c r="E3" s="55">
        <v>0.3104166666666667</v>
      </c>
      <c r="F3" s="55">
        <v>0.31805555555555554</v>
      </c>
      <c r="G3" s="55">
        <v>0.31666666666666665</v>
      </c>
      <c r="H3" s="24">
        <v>0.3236111111111111</v>
      </c>
      <c r="I3" s="24">
        <v>0.32569444444444445</v>
      </c>
    </row>
    <row r="4" spans="1:9" ht="19.5" customHeight="1">
      <c r="A4" s="25">
        <v>12</v>
      </c>
      <c r="B4" s="26" t="s">
        <v>140</v>
      </c>
      <c r="C4" s="27">
        <v>0.3055555555555556</v>
      </c>
      <c r="D4" s="27">
        <v>0.3013888888888889</v>
      </c>
      <c r="E4" s="27">
        <v>0.3284722222222222</v>
      </c>
      <c r="F4" s="27">
        <v>0.3194444444444444</v>
      </c>
      <c r="G4" s="27">
        <v>0.31875</v>
      </c>
      <c r="H4" s="27">
        <v>0.3229166666666667</v>
      </c>
      <c r="I4" s="33">
        <v>0.32569444444444445</v>
      </c>
    </row>
    <row r="5" spans="1:9" ht="19.5" customHeight="1">
      <c r="A5" s="25">
        <v>13</v>
      </c>
      <c r="B5" s="26" t="s">
        <v>216</v>
      </c>
      <c r="C5" s="27">
        <v>0.3229166666666667</v>
      </c>
      <c r="D5" s="27">
        <v>0.3402777777777778</v>
      </c>
      <c r="E5" s="27">
        <v>0.33055555555555555</v>
      </c>
      <c r="F5" s="27">
        <v>0.3375</v>
      </c>
      <c r="G5" s="27">
        <v>0.3368055555555556</v>
      </c>
      <c r="H5" s="27">
        <v>0.3388888888888889</v>
      </c>
      <c r="I5" s="27">
        <v>0.3416666666666667</v>
      </c>
    </row>
    <row r="6" spans="1:9" ht="19.5" customHeight="1">
      <c r="A6" s="25">
        <v>14</v>
      </c>
      <c r="B6" s="26" t="s">
        <v>141</v>
      </c>
      <c r="C6" s="27">
        <v>0.34930555555555554</v>
      </c>
      <c r="D6" s="27">
        <v>0.3506944444444444</v>
      </c>
      <c r="E6" s="27">
        <v>0.3541666666666667</v>
      </c>
      <c r="F6" s="27">
        <v>0.3506944444444444</v>
      </c>
      <c r="G6" s="27">
        <v>0.3611111111111111</v>
      </c>
      <c r="H6" s="27">
        <v>0.36319444444444443</v>
      </c>
      <c r="I6" s="27">
        <v>0.36180555555555555</v>
      </c>
    </row>
    <row r="7" spans="1:9" ht="19.5" customHeight="1">
      <c r="A7" s="25">
        <v>16</v>
      </c>
      <c r="B7" s="26" t="s">
        <v>219</v>
      </c>
      <c r="C7" s="27">
        <v>0.3236111111111111</v>
      </c>
      <c r="D7" s="27">
        <v>0.3388888888888889</v>
      </c>
      <c r="E7" s="27">
        <v>0.3423611111111111</v>
      </c>
      <c r="F7" s="27">
        <v>0.36180555555555555</v>
      </c>
      <c r="G7" s="27">
        <v>0.3548611111111111</v>
      </c>
      <c r="H7" s="27">
        <v>0.3597222222222222</v>
      </c>
      <c r="I7" s="27">
        <v>0.36527777777777776</v>
      </c>
    </row>
    <row r="8" spans="1:9" ht="19.5" customHeight="1">
      <c r="A8" s="25">
        <v>17</v>
      </c>
      <c r="B8" s="26" t="s">
        <v>333</v>
      </c>
      <c r="C8" s="27">
        <v>0.3263888888888889</v>
      </c>
      <c r="D8" s="27">
        <v>0.34097222222222223</v>
      </c>
      <c r="E8" s="27">
        <v>0.3263888888888889</v>
      </c>
      <c r="F8" s="27">
        <v>0.3368055555555556</v>
      </c>
      <c r="G8" s="27">
        <v>0.3368055555555556</v>
      </c>
      <c r="H8" s="27">
        <v>0.3388888888888889</v>
      </c>
      <c r="I8" s="27">
        <v>0.3458333333333333</v>
      </c>
    </row>
    <row r="9" spans="1:9" ht="19.5" customHeight="1">
      <c r="A9" s="25">
        <v>18</v>
      </c>
      <c r="B9" s="26" t="s">
        <v>90</v>
      </c>
      <c r="C9" s="27">
        <v>0.4388888888888889</v>
      </c>
      <c r="D9" s="27"/>
      <c r="E9" s="27"/>
      <c r="F9" s="27"/>
      <c r="G9" s="27"/>
      <c r="H9" s="27"/>
      <c r="I9" s="27"/>
    </row>
    <row r="10" spans="1:9" ht="19.5" customHeight="1">
      <c r="A10" s="25">
        <v>19</v>
      </c>
      <c r="B10" s="26" t="s">
        <v>109</v>
      </c>
      <c r="C10" s="27">
        <v>0.36875</v>
      </c>
      <c r="D10" s="27">
        <v>0.4013888888888889</v>
      </c>
      <c r="E10" s="27">
        <v>0.3993055555555556</v>
      </c>
      <c r="F10" s="27">
        <v>0.4048611111111111</v>
      </c>
      <c r="G10" s="27">
        <v>0.41388888888888886</v>
      </c>
      <c r="H10" s="27">
        <v>0.4173611111111111</v>
      </c>
      <c r="I10" s="27"/>
    </row>
    <row r="11" spans="1:9" ht="19.5" customHeight="1">
      <c r="A11" s="25">
        <v>21</v>
      </c>
      <c r="B11" s="26" t="s">
        <v>334</v>
      </c>
      <c r="C11" s="27">
        <v>0.34375</v>
      </c>
      <c r="D11" s="27">
        <v>0.35347222222222224</v>
      </c>
      <c r="E11" s="27">
        <v>0.3541666666666667</v>
      </c>
      <c r="F11" s="27">
        <v>0.3590277777777778</v>
      </c>
      <c r="G11" s="27">
        <v>0.3784722222222222</v>
      </c>
      <c r="H11" s="27">
        <v>0.38125</v>
      </c>
      <c r="I11" s="27">
        <v>0.40555555555555556</v>
      </c>
    </row>
    <row r="12" spans="1:9" ht="19.5" customHeight="1">
      <c r="A12" s="25">
        <v>22</v>
      </c>
      <c r="B12" s="26" t="s">
        <v>215</v>
      </c>
      <c r="C12" s="27">
        <v>0.3541666666666667</v>
      </c>
      <c r="D12" s="27">
        <v>0.3590277777777778</v>
      </c>
      <c r="E12" s="27">
        <v>0.3888888888888889</v>
      </c>
      <c r="F12" s="27">
        <v>0.40555555555555556</v>
      </c>
      <c r="G12" s="27">
        <v>0.4152777777777778</v>
      </c>
      <c r="H12" s="27">
        <v>0.40694444444444444</v>
      </c>
      <c r="I12" s="27"/>
    </row>
    <row r="13" spans="1:9" ht="19.5" customHeight="1">
      <c r="A13" s="25">
        <v>23</v>
      </c>
      <c r="B13" s="26" t="s">
        <v>144</v>
      </c>
      <c r="C13" s="27">
        <v>0.5305555555555556</v>
      </c>
      <c r="D13" s="27">
        <v>0.5395833333333333</v>
      </c>
      <c r="E13" s="27">
        <v>0.5986111111111111</v>
      </c>
      <c r="F13" s="27">
        <v>0.6368055555555555</v>
      </c>
      <c r="G13" s="27"/>
      <c r="H13" s="27"/>
      <c r="I13" s="27"/>
    </row>
    <row r="14" spans="1:9" ht="19.5" customHeight="1">
      <c r="A14" s="25">
        <v>24</v>
      </c>
      <c r="B14" s="26" t="s">
        <v>217</v>
      </c>
      <c r="C14" s="27">
        <v>0.40069444444444446</v>
      </c>
      <c r="D14" s="27">
        <v>0.4076388888888889</v>
      </c>
      <c r="E14" s="27">
        <v>0.4354166666666667</v>
      </c>
      <c r="F14" s="27">
        <v>0.43472222222222223</v>
      </c>
      <c r="G14" s="27">
        <v>0.43333333333333335</v>
      </c>
      <c r="H14" s="27"/>
      <c r="I14" s="27"/>
    </row>
    <row r="15" spans="1:9" ht="19.5" customHeight="1">
      <c r="A15" s="25">
        <v>25</v>
      </c>
      <c r="B15" s="26" t="s">
        <v>218</v>
      </c>
      <c r="C15" s="27">
        <v>0.35347222222222224</v>
      </c>
      <c r="D15" s="27">
        <v>0.36736111111111114</v>
      </c>
      <c r="E15" s="27">
        <v>0.38055555555555554</v>
      </c>
      <c r="F15" s="27">
        <v>0.39166666666666666</v>
      </c>
      <c r="G15" s="27">
        <v>0.39444444444444443</v>
      </c>
      <c r="H15" s="27">
        <v>0.3875</v>
      </c>
      <c r="I15" s="27"/>
    </row>
    <row r="16" spans="1:9" ht="19.5" customHeight="1">
      <c r="A16" s="25">
        <v>26</v>
      </c>
      <c r="B16" s="26" t="s">
        <v>335</v>
      </c>
      <c r="C16" s="27">
        <v>0.4395833333333333</v>
      </c>
      <c r="D16" s="27">
        <v>0.46319444444444446</v>
      </c>
      <c r="E16" s="27">
        <v>0.475</v>
      </c>
      <c r="F16" s="27">
        <v>0.46319444444444446</v>
      </c>
      <c r="G16" s="27">
        <v>0.4756944444444444</v>
      </c>
      <c r="H16" s="27"/>
      <c r="I16" s="27"/>
    </row>
    <row r="17" spans="1:9" ht="19.5" customHeight="1">
      <c r="A17" s="25">
        <v>27</v>
      </c>
      <c r="B17" s="26" t="s">
        <v>81</v>
      </c>
      <c r="C17" s="27">
        <v>0.38819444444444445</v>
      </c>
      <c r="D17" s="27">
        <v>0.4097222222222222</v>
      </c>
      <c r="E17" s="27">
        <v>0.4083333333333333</v>
      </c>
      <c r="F17" s="27">
        <v>0.4083333333333333</v>
      </c>
      <c r="G17" s="27">
        <v>0.4152777777777778</v>
      </c>
      <c r="H17" s="27">
        <v>0.40902777777777777</v>
      </c>
      <c r="I17" s="27"/>
    </row>
    <row r="18" spans="1:9" ht="19.5" customHeight="1">
      <c r="A18" s="25">
        <v>28</v>
      </c>
      <c r="B18" s="26" t="s">
        <v>336</v>
      </c>
      <c r="C18" s="27">
        <v>0.3951388888888889</v>
      </c>
      <c r="D18" s="27">
        <v>0.44375</v>
      </c>
      <c r="E18" s="27">
        <v>0.45208333333333334</v>
      </c>
      <c r="F18" s="27">
        <v>0.4861111111111111</v>
      </c>
      <c r="G18" s="27">
        <v>0.5006944444444444</v>
      </c>
      <c r="H18" s="27"/>
      <c r="I18" s="27"/>
    </row>
    <row r="19" spans="1:9" ht="19.5" customHeight="1">
      <c r="A19" s="25">
        <v>30</v>
      </c>
      <c r="B19" s="26" t="s">
        <v>337</v>
      </c>
      <c r="C19" s="27">
        <v>0.4173611111111111</v>
      </c>
      <c r="D19" s="27">
        <v>0.4326388888888889</v>
      </c>
      <c r="E19" s="27">
        <v>0.4395833333333333</v>
      </c>
      <c r="F19" s="27">
        <v>0.4527777777777778</v>
      </c>
      <c r="G19" s="27">
        <v>0.46458333333333335</v>
      </c>
      <c r="H19" s="27"/>
      <c r="I19" s="27"/>
    </row>
    <row r="20" spans="1:9" ht="19.5" customHeight="1" thickBo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ht="19.5" customHeight="1" hidden="1">
      <c r="A21" s="31"/>
      <c r="B21" s="32"/>
      <c r="C21" s="33">
        <f aca="true" t="shared" si="0" ref="C21:I21">IF(SUM(C3:C20)=0,"99:99:99",MIN(C3:C20))</f>
        <v>0.30416666666666664</v>
      </c>
      <c r="D21" s="33">
        <f t="shared" si="0"/>
        <v>0.3013888888888889</v>
      </c>
      <c r="E21" s="33">
        <f t="shared" si="0"/>
        <v>0.3104166666666667</v>
      </c>
      <c r="F21" s="33">
        <f t="shared" si="0"/>
        <v>0.31805555555555554</v>
      </c>
      <c r="G21" s="33">
        <f t="shared" si="0"/>
        <v>0.31666666666666665</v>
      </c>
      <c r="H21" s="33">
        <f t="shared" si="0"/>
        <v>0.3229166666666667</v>
      </c>
      <c r="I21" s="33">
        <f t="shared" si="0"/>
        <v>0.32569444444444445</v>
      </c>
    </row>
    <row r="22" spans="1:9" ht="19.5" customHeight="1" thickBot="1">
      <c r="A22" s="34"/>
      <c r="B22" s="35"/>
      <c r="C22" s="36"/>
      <c r="D22" s="36"/>
      <c r="E22" s="36"/>
      <c r="F22" s="37"/>
      <c r="G22" s="37"/>
      <c r="H22" s="37"/>
      <c r="I22" s="37"/>
    </row>
    <row r="23" spans="1:9" ht="19.5" customHeight="1">
      <c r="A23" s="101" t="s">
        <v>220</v>
      </c>
      <c r="B23" s="102"/>
      <c r="C23" s="102"/>
      <c r="D23" s="102"/>
      <c r="E23" s="102"/>
      <c r="F23" s="102"/>
      <c r="G23" s="102"/>
      <c r="H23" s="102"/>
      <c r="I23" s="102"/>
    </row>
    <row r="24" spans="1:9" s="21" customFormat="1" ht="19.5" customHeight="1" thickBot="1">
      <c r="A24" s="17" t="s">
        <v>72</v>
      </c>
      <c r="B24" s="18" t="s">
        <v>1</v>
      </c>
      <c r="C24" s="19" t="s">
        <v>73</v>
      </c>
      <c r="D24" s="19" t="s">
        <v>74</v>
      </c>
      <c r="E24" s="19" t="s">
        <v>75</v>
      </c>
      <c r="F24" s="19" t="s">
        <v>76</v>
      </c>
      <c r="G24" s="19" t="s">
        <v>77</v>
      </c>
      <c r="H24" s="20" t="s">
        <v>78</v>
      </c>
      <c r="I24" s="20" t="s">
        <v>178</v>
      </c>
    </row>
    <row r="25" spans="1:9" ht="19.5" customHeight="1" thickBot="1">
      <c r="A25" s="22">
        <v>41</v>
      </c>
      <c r="B25" s="23" t="s">
        <v>79</v>
      </c>
      <c r="C25" s="24">
        <v>0.36180555555555555</v>
      </c>
      <c r="D25" s="55">
        <v>0.3402777777777778</v>
      </c>
      <c r="E25" s="55">
        <v>0.34791666666666665</v>
      </c>
      <c r="F25" s="55">
        <v>0.35</v>
      </c>
      <c r="G25" s="55">
        <v>0.35555555555555557</v>
      </c>
      <c r="H25" s="24">
        <v>0.3625</v>
      </c>
      <c r="I25" s="24">
        <v>0.3638888888888889</v>
      </c>
    </row>
    <row r="26" spans="1:9" ht="19.5" customHeight="1">
      <c r="A26" s="25">
        <v>42</v>
      </c>
      <c r="B26" s="26" t="s">
        <v>82</v>
      </c>
      <c r="C26" s="27">
        <v>0.3638888888888889</v>
      </c>
      <c r="D26" s="89">
        <v>0.34652777777777777</v>
      </c>
      <c r="E26" s="89">
        <v>0.35625</v>
      </c>
      <c r="F26" s="89">
        <v>0.36527777777777776</v>
      </c>
      <c r="G26" s="89">
        <v>0.38055555555555554</v>
      </c>
      <c r="H26" s="27">
        <v>0.37777777777777777</v>
      </c>
      <c r="I26" s="24">
        <v>0.4361111111111111</v>
      </c>
    </row>
    <row r="27" spans="1:9" ht="19.5" customHeight="1">
      <c r="A27" s="25">
        <v>44</v>
      </c>
      <c r="B27" s="26" t="s">
        <v>221</v>
      </c>
      <c r="C27" s="27">
        <v>0.36527777777777776</v>
      </c>
      <c r="D27" s="89">
        <v>0.34444444444444444</v>
      </c>
      <c r="E27" s="89">
        <v>0.3486111111111111</v>
      </c>
      <c r="F27" s="89">
        <v>0.35138888888888886</v>
      </c>
      <c r="G27" s="89">
        <v>0.3611111111111111</v>
      </c>
      <c r="H27" s="27">
        <v>0.3590277777777778</v>
      </c>
      <c r="I27" s="27">
        <v>0.36527777777777776</v>
      </c>
    </row>
    <row r="28" spans="1:9" ht="19.5" customHeight="1">
      <c r="A28" s="25">
        <v>45</v>
      </c>
      <c r="B28" s="26" t="s">
        <v>223</v>
      </c>
      <c r="C28" s="27">
        <v>0.39861111111111114</v>
      </c>
      <c r="D28" s="89">
        <v>0.3798611111111111</v>
      </c>
      <c r="E28" s="89">
        <v>0.36736111111111114</v>
      </c>
      <c r="F28" s="89">
        <v>0.36319444444444443</v>
      </c>
      <c r="G28" s="89">
        <v>0.37916666666666665</v>
      </c>
      <c r="H28" s="27">
        <v>0.4048611111111111</v>
      </c>
      <c r="I28" s="27"/>
    </row>
    <row r="29" spans="1:9" ht="19.5" customHeight="1">
      <c r="A29" s="25">
        <v>46</v>
      </c>
      <c r="B29" s="26" t="s">
        <v>143</v>
      </c>
      <c r="C29" s="27">
        <v>0.37430555555555556</v>
      </c>
      <c r="D29" s="89">
        <v>0.36875</v>
      </c>
      <c r="E29" s="89">
        <v>0.3770833333333333</v>
      </c>
      <c r="F29" s="89">
        <v>0.38055555555555554</v>
      </c>
      <c r="G29" s="89">
        <v>0.3854166666666667</v>
      </c>
      <c r="H29" s="27">
        <v>0.3770833333333333</v>
      </c>
      <c r="I29" s="27"/>
    </row>
    <row r="30" spans="1:9" ht="19.5" customHeight="1">
      <c r="A30" s="25">
        <v>47</v>
      </c>
      <c r="B30" s="26" t="s">
        <v>338</v>
      </c>
      <c r="C30" s="27">
        <v>0.3875</v>
      </c>
      <c r="D30" s="89">
        <v>0.39375</v>
      </c>
      <c r="E30" s="89">
        <v>0.4076388888888889</v>
      </c>
      <c r="F30" s="89">
        <v>0.4166666666666667</v>
      </c>
      <c r="G30" s="89">
        <v>0.41944444444444445</v>
      </c>
      <c r="H30" s="27">
        <v>0.4270833333333333</v>
      </c>
      <c r="I30" s="27"/>
    </row>
    <row r="31" spans="1:9" ht="19.5" customHeight="1">
      <c r="A31" s="25">
        <v>48</v>
      </c>
      <c r="B31" s="26" t="s">
        <v>142</v>
      </c>
      <c r="C31" s="27">
        <v>0.3611111111111111</v>
      </c>
      <c r="D31" s="89">
        <v>0.34791666666666665</v>
      </c>
      <c r="E31" s="89">
        <v>0.35833333333333334</v>
      </c>
      <c r="F31" s="89">
        <v>0.36180555555555555</v>
      </c>
      <c r="G31" s="89">
        <v>0.3611111111111111</v>
      </c>
      <c r="H31" s="27">
        <v>0.3680555555555556</v>
      </c>
      <c r="I31" s="27">
        <v>0.3819444444444444</v>
      </c>
    </row>
    <row r="32" spans="1:9" ht="19.5" customHeight="1">
      <c r="A32" s="25">
        <v>49</v>
      </c>
      <c r="B32" s="26" t="s">
        <v>222</v>
      </c>
      <c r="C32" s="27">
        <v>0.42083333333333334</v>
      </c>
      <c r="D32" s="89">
        <v>0.4097222222222222</v>
      </c>
      <c r="E32" s="89">
        <v>0.42916666666666664</v>
      </c>
      <c r="F32" s="89">
        <v>0.4423611111111111</v>
      </c>
      <c r="G32" s="89">
        <v>0.43194444444444446</v>
      </c>
      <c r="H32" s="27">
        <v>0.43333333333333335</v>
      </c>
      <c r="I32" s="27"/>
    </row>
    <row r="33" spans="1:9" ht="19.5" customHeight="1">
      <c r="A33" s="25">
        <v>50</v>
      </c>
      <c r="B33" s="26" t="s">
        <v>339</v>
      </c>
      <c r="C33" s="27">
        <v>0.40625</v>
      </c>
      <c r="D33" s="89">
        <v>0.38263888888888886</v>
      </c>
      <c r="E33" s="89">
        <v>0.3875</v>
      </c>
      <c r="F33" s="89">
        <v>0.3958333333333333</v>
      </c>
      <c r="G33" s="89">
        <v>0.39861111111111114</v>
      </c>
      <c r="H33" s="27">
        <v>0.41875</v>
      </c>
      <c r="I33" s="27"/>
    </row>
    <row r="34" spans="1:9" ht="19.5" customHeight="1" thickBo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ht="19.5" customHeight="1">
      <c r="A35" s="31"/>
      <c r="B35" s="32"/>
      <c r="C35" s="33">
        <f aca="true" t="shared" si="1" ref="C35:I35">IF(SUM(C25:C34)=0,"99:99:99",MIN(C25:C34))</f>
        <v>0.3611111111111111</v>
      </c>
      <c r="D35" s="33">
        <f t="shared" si="1"/>
        <v>0.3402777777777778</v>
      </c>
      <c r="E35" s="33">
        <f t="shared" si="1"/>
        <v>0.34791666666666665</v>
      </c>
      <c r="F35" s="33">
        <f t="shared" si="1"/>
        <v>0.35</v>
      </c>
      <c r="G35" s="33">
        <f t="shared" si="1"/>
        <v>0.35555555555555557</v>
      </c>
      <c r="H35" s="33">
        <f t="shared" si="1"/>
        <v>0.3590277777777778</v>
      </c>
      <c r="I35" s="33">
        <f t="shared" si="1"/>
        <v>0.3638888888888889</v>
      </c>
    </row>
    <row r="36" spans="1:9" ht="19.5" customHeight="1" thickBot="1">
      <c r="A36" s="34"/>
      <c r="B36" s="35"/>
      <c r="C36" s="36"/>
      <c r="D36" s="36"/>
      <c r="E36" s="36"/>
      <c r="F36" s="37"/>
      <c r="G36" s="37"/>
      <c r="H36" s="37"/>
      <c r="I36" s="37"/>
    </row>
    <row r="37" spans="1:9" ht="19.5" customHeight="1">
      <c r="A37" s="101" t="s">
        <v>286</v>
      </c>
      <c r="B37" s="102"/>
      <c r="C37" s="102"/>
      <c r="D37" s="102"/>
      <c r="E37" s="102"/>
      <c r="F37" s="102"/>
      <c r="G37" s="102"/>
      <c r="H37" s="102"/>
      <c r="I37" s="102"/>
    </row>
    <row r="38" spans="1:9" ht="19.5" customHeight="1" thickBot="1">
      <c r="A38" s="17" t="s">
        <v>72</v>
      </c>
      <c r="B38" s="18" t="s">
        <v>1</v>
      </c>
      <c r="C38" s="19" t="s">
        <v>73</v>
      </c>
      <c r="D38" s="19" t="s">
        <v>74</v>
      </c>
      <c r="E38" s="19" t="s">
        <v>75</v>
      </c>
      <c r="F38" s="19" t="s">
        <v>76</v>
      </c>
      <c r="G38" s="19" t="s">
        <v>77</v>
      </c>
      <c r="H38" s="20" t="s">
        <v>78</v>
      </c>
      <c r="I38" s="20" t="s">
        <v>178</v>
      </c>
    </row>
    <row r="39" spans="1:9" ht="19.5" customHeight="1" thickBot="1">
      <c r="A39" s="22">
        <v>51</v>
      </c>
      <c r="B39" s="23" t="s">
        <v>107</v>
      </c>
      <c r="C39" s="27">
        <v>0.36319444444444443</v>
      </c>
      <c r="D39" s="55">
        <v>0.3402777777777778</v>
      </c>
      <c r="E39" s="55">
        <v>0.3458333333333333</v>
      </c>
      <c r="F39" s="55">
        <v>0.35138888888888886</v>
      </c>
      <c r="G39" s="55">
        <v>0.35347222222222224</v>
      </c>
      <c r="H39" s="24"/>
      <c r="I39" s="24"/>
    </row>
    <row r="40" spans="1:9" ht="19.5" customHeight="1">
      <c r="A40" s="25">
        <v>52</v>
      </c>
      <c r="B40" s="26" t="s">
        <v>108</v>
      </c>
      <c r="C40" s="27">
        <v>0.38263888888888886</v>
      </c>
      <c r="D40" s="89">
        <v>0.35347222222222224</v>
      </c>
      <c r="E40" s="89">
        <v>0.36944444444444446</v>
      </c>
      <c r="F40" s="55">
        <v>0.37083333333333335</v>
      </c>
      <c r="G40" s="89">
        <v>0.3840277777777778</v>
      </c>
      <c r="H40" s="27"/>
      <c r="I40" s="27"/>
    </row>
    <row r="41" spans="1:9" ht="19.5" customHeight="1">
      <c r="A41" s="25">
        <v>53</v>
      </c>
      <c r="B41" s="26" t="s">
        <v>80</v>
      </c>
      <c r="C41" s="27">
        <v>0.4409722222222222</v>
      </c>
      <c r="D41" s="89">
        <v>0.39861111111111114</v>
      </c>
      <c r="E41" s="89">
        <v>0.38125</v>
      </c>
      <c r="F41" s="89">
        <v>0.38055555555555554</v>
      </c>
      <c r="G41" s="89">
        <v>0.3763888888888889</v>
      </c>
      <c r="H41" s="27"/>
      <c r="I41" s="27"/>
    </row>
    <row r="42" spans="1:9" ht="19.5" customHeight="1">
      <c r="A42" s="25">
        <v>54</v>
      </c>
      <c r="B42" s="26" t="s">
        <v>340</v>
      </c>
      <c r="C42" s="27">
        <v>0.49027777777777776</v>
      </c>
      <c r="D42" s="89">
        <v>0.45694444444444443</v>
      </c>
      <c r="E42" s="89">
        <v>0.47708333333333336</v>
      </c>
      <c r="F42" s="89">
        <v>0.46111111111111114</v>
      </c>
      <c r="G42" s="89"/>
      <c r="H42" s="27"/>
      <c r="I42" s="27"/>
    </row>
    <row r="43" spans="1:9" ht="15.75" thickBot="1">
      <c r="A43" s="28"/>
      <c r="B43" s="29"/>
      <c r="C43" s="30"/>
      <c r="D43" s="30"/>
      <c r="E43" s="30"/>
      <c r="F43" s="30"/>
      <c r="G43" s="30"/>
      <c r="H43" s="30"/>
      <c r="I43" s="30"/>
    </row>
    <row r="44" spans="1:9" ht="15" hidden="1">
      <c r="A44" s="31"/>
      <c r="B44" s="32"/>
      <c r="C44" s="33">
        <f aca="true" t="shared" si="2" ref="C44:H44">IF(SUM(C39:C43)=0,"99:99:99",MIN(C39:C43))</f>
        <v>0.36319444444444443</v>
      </c>
      <c r="D44" s="33">
        <f t="shared" si="2"/>
        <v>0.3402777777777778</v>
      </c>
      <c r="E44" s="33">
        <f t="shared" si="2"/>
        <v>0.3458333333333333</v>
      </c>
      <c r="F44" s="33">
        <f t="shared" si="2"/>
        <v>0.35138888888888886</v>
      </c>
      <c r="G44" s="33">
        <f t="shared" si="2"/>
        <v>0.35347222222222224</v>
      </c>
      <c r="H44" s="33" t="str">
        <f t="shared" si="2"/>
        <v>99:99:99</v>
      </c>
      <c r="I44" s="33"/>
    </row>
  </sheetData>
  <sheetProtection/>
  <mergeCells count="3">
    <mergeCell ref="A1:I1"/>
    <mergeCell ref="A23:I23"/>
    <mergeCell ref="A37:I37"/>
  </mergeCells>
  <conditionalFormatting sqref="C45:C65536 C44:I44 C36 C38 C35:I35 C24 C22 C21:I21 C2">
    <cfRule type="cellIs" priority="1" dxfId="0" operator="equal" stopIfTrue="1">
      <formula>#REF!</formula>
    </cfRule>
  </conditionalFormatting>
  <conditionalFormatting sqref="D45:D65536 D36 D38 D22 D24 D2">
    <cfRule type="cellIs" priority="2" dxfId="0" operator="equal" stopIfTrue="1">
      <formula>#REF!</formula>
    </cfRule>
  </conditionalFormatting>
  <conditionalFormatting sqref="E45:E65536 E36 E38 E22 E24 E2">
    <cfRule type="cellIs" priority="3" dxfId="0" operator="equal" stopIfTrue="1">
      <formula>#REF!</formula>
    </cfRule>
  </conditionalFormatting>
  <conditionalFormatting sqref="F45:I65536 F36:I36 F38:I38 F24:I24 F22:I22 F2:I2">
    <cfRule type="cellIs" priority="4" dxfId="0" operator="equal" stopIfTrue="1">
      <formula>#REF!</formula>
    </cfRule>
  </conditionalFormatting>
  <conditionalFormatting sqref="C43 C34 C3:C20">
    <cfRule type="cellIs" priority="5" dxfId="0" operator="equal" stopIfTrue="1">
      <formula>$C$21</formula>
    </cfRule>
  </conditionalFormatting>
  <conditionalFormatting sqref="D43 D34 D3:D20">
    <cfRule type="cellIs" priority="6" dxfId="0" operator="equal" stopIfTrue="1">
      <formula>$D$21</formula>
    </cfRule>
  </conditionalFormatting>
  <conditionalFormatting sqref="E43 E34 E3:E20">
    <cfRule type="cellIs" priority="7" dxfId="0" operator="equal" stopIfTrue="1">
      <formula>$E$21</formula>
    </cfRule>
  </conditionalFormatting>
  <conditionalFormatting sqref="F43 F34 F3:F20">
    <cfRule type="cellIs" priority="8" dxfId="0" operator="equal" stopIfTrue="1">
      <formula>$F$21</formula>
    </cfRule>
  </conditionalFormatting>
  <conditionalFormatting sqref="G43 G34 G3:G20">
    <cfRule type="cellIs" priority="9" dxfId="0" operator="equal" stopIfTrue="1">
      <formula>$G$21</formula>
    </cfRule>
  </conditionalFormatting>
  <conditionalFormatting sqref="H43 I39:I43 H34:I34 I20 H3:H20">
    <cfRule type="cellIs" priority="10" dxfId="0" operator="equal" stopIfTrue="1">
      <formula>$H$21</formula>
    </cfRule>
  </conditionalFormatting>
  <conditionalFormatting sqref="C39:C42">
    <cfRule type="cellIs" priority="11" dxfId="0" operator="equal" stopIfTrue="1">
      <formula>$C$44</formula>
    </cfRule>
  </conditionalFormatting>
  <conditionalFormatting sqref="D39:D42">
    <cfRule type="cellIs" priority="12" dxfId="0" operator="equal" stopIfTrue="1">
      <formula>$D$44</formula>
    </cfRule>
  </conditionalFormatting>
  <conditionalFormatting sqref="E39:E42">
    <cfRule type="cellIs" priority="13" dxfId="0" operator="equal" stopIfTrue="1">
      <formula>$E$44</formula>
    </cfRule>
  </conditionalFormatting>
  <conditionalFormatting sqref="F39:F42">
    <cfRule type="cellIs" priority="14" dxfId="0" operator="equal" stopIfTrue="1">
      <formula>$F$44</formula>
    </cfRule>
  </conditionalFormatting>
  <conditionalFormatting sqref="G39:G42">
    <cfRule type="cellIs" priority="15" dxfId="0" operator="equal" stopIfTrue="1">
      <formula>$G$44</formula>
    </cfRule>
  </conditionalFormatting>
  <conditionalFormatting sqref="H39:H42">
    <cfRule type="cellIs" priority="16" dxfId="0" operator="equal" stopIfTrue="1">
      <formula>$H$44</formula>
    </cfRule>
  </conditionalFormatting>
  <conditionalFormatting sqref="C25:C33">
    <cfRule type="cellIs" priority="17" dxfId="0" operator="equal" stopIfTrue="1">
      <formula>$C$35</formula>
    </cfRule>
  </conditionalFormatting>
  <conditionalFormatting sqref="D25:D33">
    <cfRule type="cellIs" priority="18" dxfId="0" operator="equal" stopIfTrue="1">
      <formula>$D$35</formula>
    </cfRule>
  </conditionalFormatting>
  <conditionalFormatting sqref="E25:E33">
    <cfRule type="cellIs" priority="19" dxfId="0" operator="equal" stopIfTrue="1">
      <formula>$E$35</formula>
    </cfRule>
  </conditionalFormatting>
  <conditionalFormatting sqref="F25:F33">
    <cfRule type="cellIs" priority="20" dxfId="0" operator="equal" stopIfTrue="1">
      <formula>$F$35</formula>
    </cfRule>
  </conditionalFormatting>
  <conditionalFormatting sqref="G25:G33">
    <cfRule type="cellIs" priority="21" dxfId="0" operator="equal" stopIfTrue="1">
      <formula>$G$35</formula>
    </cfRule>
  </conditionalFormatting>
  <conditionalFormatting sqref="H25:H33">
    <cfRule type="cellIs" priority="22" dxfId="0" operator="equal" stopIfTrue="1">
      <formula>$H$35</formula>
    </cfRule>
  </conditionalFormatting>
  <conditionalFormatting sqref="I25:I33">
    <cfRule type="cellIs" priority="23" dxfId="0" operator="equal" stopIfTrue="1">
      <formula>$I$35</formula>
    </cfRule>
  </conditionalFormatting>
  <conditionalFormatting sqref="I3:I19">
    <cfRule type="cellIs" priority="24" dxfId="0" operator="equal" stopIfTrue="1">
      <formula>$I$21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L12" sqref="L12"/>
    </sheetView>
  </sheetViews>
  <sheetFormatPr defaultColWidth="11.421875" defaultRowHeight="12.75"/>
  <cols>
    <col min="1" max="1" width="10.7109375" style="38" customWidth="1"/>
    <col min="2" max="2" width="24.421875" style="16" customWidth="1"/>
    <col min="3" max="7" width="10.7109375" style="39" customWidth="1"/>
    <col min="8" max="16384" width="11.421875" style="16" customWidth="1"/>
  </cols>
  <sheetData>
    <row r="1" spans="1:7" ht="19.5" customHeight="1">
      <c r="A1" s="99" t="s">
        <v>175</v>
      </c>
      <c r="B1" s="100"/>
      <c r="C1" s="100"/>
      <c r="D1" s="100"/>
      <c r="E1" s="100"/>
      <c r="F1" s="100"/>
      <c r="G1" s="100"/>
    </row>
    <row r="2" spans="1:7" ht="19.5" customHeight="1" thickBot="1">
      <c r="A2" s="17" t="s">
        <v>72</v>
      </c>
      <c r="B2" s="18" t="s">
        <v>1</v>
      </c>
      <c r="C2" s="19" t="s">
        <v>73</v>
      </c>
      <c r="D2" s="19" t="s">
        <v>74</v>
      </c>
      <c r="E2" s="19" t="s">
        <v>75</v>
      </c>
      <c r="F2" s="19" t="s">
        <v>76</v>
      </c>
      <c r="G2" s="19" t="s">
        <v>77</v>
      </c>
    </row>
    <row r="3" spans="1:7" ht="19.5" customHeight="1">
      <c r="A3" s="72">
        <v>32</v>
      </c>
      <c r="B3" s="73" t="s">
        <v>192</v>
      </c>
      <c r="C3" s="74">
        <v>0.2548611111111111</v>
      </c>
      <c r="D3" s="74">
        <v>0.28541666666666665</v>
      </c>
      <c r="E3" s="74">
        <v>0.29097222222222224</v>
      </c>
      <c r="F3" s="74">
        <v>0.2902777777777778</v>
      </c>
      <c r="G3" s="74"/>
    </row>
    <row r="4" spans="1:7" ht="19.5" customHeight="1">
      <c r="A4" s="69">
        <v>33</v>
      </c>
      <c r="B4" s="70" t="s">
        <v>194</v>
      </c>
      <c r="C4" s="71">
        <v>0.34305555555555556</v>
      </c>
      <c r="D4" s="71">
        <v>0.37777777777777777</v>
      </c>
      <c r="E4" s="71">
        <v>0.40347222222222223</v>
      </c>
      <c r="F4" s="71"/>
      <c r="G4" s="71"/>
    </row>
    <row r="5" spans="1:7" ht="19.5" customHeight="1">
      <c r="A5" s="69">
        <v>34</v>
      </c>
      <c r="B5" s="70" t="s">
        <v>191</v>
      </c>
      <c r="C5" s="71" t="s">
        <v>387</v>
      </c>
      <c r="D5" s="71"/>
      <c r="E5" s="71"/>
      <c r="F5" s="71"/>
      <c r="G5" s="71"/>
    </row>
    <row r="6" spans="1:7" ht="19.5" customHeight="1">
      <c r="A6" s="69">
        <v>40</v>
      </c>
      <c r="B6" s="70" t="s">
        <v>145</v>
      </c>
      <c r="C6" s="71">
        <v>0.3111111111111111</v>
      </c>
      <c r="D6" s="71">
        <v>0.35</v>
      </c>
      <c r="E6" s="71">
        <v>0.34652777777777777</v>
      </c>
      <c r="F6" s="71">
        <v>0.34791666666666665</v>
      </c>
      <c r="G6" s="71"/>
    </row>
    <row r="7" spans="1:7" ht="19.5" customHeight="1">
      <c r="A7" s="69">
        <v>41</v>
      </c>
      <c r="B7" s="70" t="s">
        <v>388</v>
      </c>
      <c r="C7" s="71">
        <v>0.37430555555555556</v>
      </c>
      <c r="D7" s="71">
        <v>0.3909722222222222</v>
      </c>
      <c r="E7" s="71">
        <v>0.41875</v>
      </c>
      <c r="F7" s="71"/>
      <c r="G7" s="71"/>
    </row>
    <row r="8" spans="1:7" ht="19.5" customHeight="1">
      <c r="A8" s="69">
        <v>50</v>
      </c>
      <c r="B8" s="70" t="s">
        <v>193</v>
      </c>
      <c r="C8" s="71">
        <v>0.32569444444444445</v>
      </c>
      <c r="D8" s="71">
        <v>0.3506944444444444</v>
      </c>
      <c r="E8" s="71">
        <v>0.35347222222222224</v>
      </c>
      <c r="F8" s="71">
        <v>0.3472222222222222</v>
      </c>
      <c r="G8" s="71"/>
    </row>
    <row r="9" spans="1:7" ht="19.5" customHeight="1">
      <c r="A9" s="69">
        <v>51</v>
      </c>
      <c r="B9" s="70" t="s">
        <v>389</v>
      </c>
      <c r="C9" s="71">
        <v>0.6381944444444444</v>
      </c>
      <c r="D9" s="71">
        <v>0.6375</v>
      </c>
      <c r="E9" s="71">
        <v>0.005555555555555556</v>
      </c>
      <c r="F9" s="71"/>
      <c r="G9" s="71"/>
    </row>
    <row r="10" spans="1:7" ht="19.5" customHeight="1" thickBot="1">
      <c r="A10" s="75"/>
      <c r="B10" s="76"/>
      <c r="C10" s="77"/>
      <c r="D10" s="77"/>
      <c r="E10" s="77"/>
      <c r="F10" s="77"/>
      <c r="G10" s="77"/>
    </row>
    <row r="11" spans="3:7" ht="19.5" customHeight="1" hidden="1">
      <c r="C11" s="39">
        <f>IF(SUM(C3:C10)=0,"99:99:99",MIN(C3:C10))</f>
        <v>0.2548611111111111</v>
      </c>
      <c r="D11" s="39">
        <f>IF(SUM(D3:D10)=0,"99:99:99",MIN(D3:D10))</f>
        <v>0.28541666666666665</v>
      </c>
      <c r="E11" s="39">
        <f>IF(SUM(E3:E10)=0,"99:99:99",MIN(E3:E10))</f>
        <v>0.005555555555555556</v>
      </c>
      <c r="F11" s="39">
        <f>IF(SUM(F3:F10)=0,"99:99:99",MIN(F3:F10))</f>
        <v>0.2902777777777778</v>
      </c>
      <c r="G11" s="39" t="str">
        <f>IF(SUM(G3:G10)=0,"99:99:99",MIN(G3:G10))</f>
        <v>99:99:99</v>
      </c>
    </row>
    <row r="12" ht="19.5" customHeight="1"/>
    <row r="13" ht="19.5" customHeight="1"/>
    <row r="14" spans="1:7" ht="19.5" customHeight="1">
      <c r="A14" s="99" t="s">
        <v>176</v>
      </c>
      <c r="B14" s="100"/>
      <c r="C14" s="100"/>
      <c r="D14" s="100"/>
      <c r="E14" s="100"/>
      <c r="F14" s="100"/>
      <c r="G14" s="100"/>
    </row>
    <row r="15" spans="1:7" ht="19.5" customHeight="1" thickBot="1">
      <c r="A15" s="17" t="s">
        <v>72</v>
      </c>
      <c r="B15" s="18" t="s">
        <v>1</v>
      </c>
      <c r="C15" s="19" t="s">
        <v>73</v>
      </c>
      <c r="D15" s="19" t="s">
        <v>74</v>
      </c>
      <c r="E15" s="19" t="s">
        <v>75</v>
      </c>
      <c r="F15" s="19" t="s">
        <v>76</v>
      </c>
      <c r="G15" s="19" t="s">
        <v>77</v>
      </c>
    </row>
    <row r="16" spans="1:7" ht="19.5" customHeight="1">
      <c r="A16" s="66">
        <v>1</v>
      </c>
      <c r="B16" s="67" t="s">
        <v>189</v>
      </c>
      <c r="C16" s="68">
        <v>0.29583333333333334</v>
      </c>
      <c r="D16" s="68">
        <v>0.34097222222222223</v>
      </c>
      <c r="E16" s="68">
        <v>0.3506944444444444</v>
      </c>
      <c r="F16" s="68">
        <v>0.3416666666666667</v>
      </c>
      <c r="G16" s="68"/>
    </row>
    <row r="17" spans="1:7" ht="19.5" customHeight="1">
      <c r="A17" s="72">
        <v>2</v>
      </c>
      <c r="B17" s="73" t="s">
        <v>382</v>
      </c>
      <c r="C17" s="74">
        <v>0.1986111111111111</v>
      </c>
      <c r="D17" s="74">
        <v>0.23680555555555555</v>
      </c>
      <c r="E17" s="74">
        <v>0.2423611111111111</v>
      </c>
      <c r="F17" s="74">
        <v>0.25</v>
      </c>
      <c r="G17" s="74">
        <v>0.2513888888888889</v>
      </c>
    </row>
    <row r="18" spans="1:7" ht="19.5" customHeight="1">
      <c r="A18" s="72">
        <v>3</v>
      </c>
      <c r="B18" s="73" t="s">
        <v>147</v>
      </c>
      <c r="C18" s="74">
        <v>0.2611111111111111</v>
      </c>
      <c r="D18" s="74">
        <v>0.30416666666666664</v>
      </c>
      <c r="E18" s="74">
        <v>0.30069444444444443</v>
      </c>
      <c r="F18" s="74">
        <v>0.3277777777777778</v>
      </c>
      <c r="G18" s="74"/>
    </row>
    <row r="19" spans="1:7" ht="19.5" customHeight="1">
      <c r="A19" s="72">
        <v>4</v>
      </c>
      <c r="B19" s="73" t="s">
        <v>150</v>
      </c>
      <c r="C19" s="74">
        <v>0.21388888888888888</v>
      </c>
      <c r="D19" s="74">
        <v>0.25069444444444444</v>
      </c>
      <c r="E19" s="74">
        <v>0.25763888888888886</v>
      </c>
      <c r="F19" s="74">
        <v>0.2534722222222222</v>
      </c>
      <c r="G19" s="74">
        <v>0.25763888888888886</v>
      </c>
    </row>
    <row r="20" spans="1:7" ht="19.5" customHeight="1">
      <c r="A20" s="72">
        <v>5</v>
      </c>
      <c r="B20" s="73" t="s">
        <v>103</v>
      </c>
      <c r="C20" s="74">
        <v>0.22569444444444445</v>
      </c>
      <c r="D20" s="74">
        <v>0.2548611111111111</v>
      </c>
      <c r="E20" s="74">
        <v>0.2652777777777778</v>
      </c>
      <c r="F20" s="74">
        <v>0.26805555555555555</v>
      </c>
      <c r="G20" s="74">
        <v>0.2722222222222222</v>
      </c>
    </row>
    <row r="21" spans="1:7" ht="19.5" customHeight="1">
      <c r="A21" s="72">
        <v>6</v>
      </c>
      <c r="B21" s="73" t="s">
        <v>383</v>
      </c>
      <c r="C21" s="74">
        <v>0.23402777777777778</v>
      </c>
      <c r="D21" s="74">
        <v>0.2673611111111111</v>
      </c>
      <c r="E21" s="74">
        <v>0.2777777777777778</v>
      </c>
      <c r="F21" s="74">
        <v>0.2847222222222222</v>
      </c>
      <c r="G21" s="74">
        <v>0.2916666666666667</v>
      </c>
    </row>
    <row r="22" spans="1:7" ht="19.5" customHeight="1">
      <c r="A22" s="72">
        <v>7</v>
      </c>
      <c r="B22" s="73" t="s">
        <v>195</v>
      </c>
      <c r="C22" s="74">
        <v>0.2673611111111111</v>
      </c>
      <c r="D22" s="74">
        <v>0.2972222222222222</v>
      </c>
      <c r="E22" s="74">
        <v>0.29305555555555557</v>
      </c>
      <c r="F22" s="74">
        <v>0.3145833333333333</v>
      </c>
      <c r="G22" s="74"/>
    </row>
    <row r="23" spans="1:7" ht="19.5" customHeight="1">
      <c r="A23" s="72">
        <v>9</v>
      </c>
      <c r="B23" s="73" t="s">
        <v>190</v>
      </c>
      <c r="C23" s="74">
        <v>0.29097222222222224</v>
      </c>
      <c r="D23" s="74">
        <v>0.33819444444444446</v>
      </c>
      <c r="E23" s="74">
        <v>0.3388888888888889</v>
      </c>
      <c r="F23" s="74">
        <v>0.34444444444444444</v>
      </c>
      <c r="G23" s="74"/>
    </row>
    <row r="24" spans="1:7" ht="19.5" customHeight="1" thickBot="1">
      <c r="A24" s="75"/>
      <c r="B24" s="76"/>
      <c r="C24" s="77"/>
      <c r="D24" s="77"/>
      <c r="E24" s="77"/>
      <c r="F24" s="77"/>
      <c r="G24" s="77"/>
    </row>
    <row r="25" spans="3:7" ht="19.5" customHeight="1" hidden="1">
      <c r="C25" s="39">
        <f>IF(SUM(C16:C24)=0,"99:99:99",MIN(C16:C24))</f>
        <v>0.1986111111111111</v>
      </c>
      <c r="D25" s="39">
        <f>IF(SUM(D16:D24)=0,"99:99:99",MIN(D16:D24))</f>
        <v>0.23680555555555555</v>
      </c>
      <c r="E25" s="39">
        <f>IF(SUM(E16:E24)=0,"99:99:99",MIN(E16:E24))</f>
        <v>0.2423611111111111</v>
      </c>
      <c r="F25" s="39">
        <f>IF(SUM(F16:F24)=0,"99:99:99",MIN(F16:F24))</f>
        <v>0.25</v>
      </c>
      <c r="G25" s="39">
        <f>IF(SUM(G16:G24)=0,"99:99:99",MIN(G16:G24))</f>
        <v>0.2513888888888889</v>
      </c>
    </row>
    <row r="26" ht="19.5" customHeight="1"/>
    <row r="27" ht="19.5" customHeight="1" thickBot="1"/>
    <row r="28" spans="1:7" ht="19.5" customHeight="1">
      <c r="A28" s="103" t="s">
        <v>177</v>
      </c>
      <c r="B28" s="104"/>
      <c r="C28" s="104"/>
      <c r="D28" s="104"/>
      <c r="E28" s="104"/>
      <c r="F28" s="104"/>
      <c r="G28" s="104"/>
    </row>
    <row r="29" spans="1:7" ht="19.5" customHeight="1" thickBot="1">
      <c r="A29" s="17" t="s">
        <v>72</v>
      </c>
      <c r="B29" s="18" t="s">
        <v>1</v>
      </c>
      <c r="C29" s="19" t="s">
        <v>73</v>
      </c>
      <c r="D29" s="19" t="s">
        <v>74</v>
      </c>
      <c r="E29" s="19" t="s">
        <v>75</v>
      </c>
      <c r="F29" s="19" t="s">
        <v>76</v>
      </c>
      <c r="G29" s="19" t="s">
        <v>77</v>
      </c>
    </row>
    <row r="30" spans="1:7" ht="19.5" customHeight="1">
      <c r="A30" s="22">
        <v>11</v>
      </c>
      <c r="B30" s="23" t="s">
        <v>184</v>
      </c>
      <c r="C30" s="24">
        <v>0.32708333333333334</v>
      </c>
      <c r="D30" s="24">
        <v>0.3368055555555556</v>
      </c>
      <c r="E30" s="24">
        <v>0.3416666666666667</v>
      </c>
      <c r="F30" s="24"/>
      <c r="G30" s="24"/>
    </row>
    <row r="31" spans="1:7" ht="19.5" customHeight="1">
      <c r="A31" s="25">
        <v>12</v>
      </c>
      <c r="B31" s="26" t="s">
        <v>104</v>
      </c>
      <c r="C31" s="27">
        <v>0.26319444444444445</v>
      </c>
      <c r="D31" s="27">
        <v>0.26875</v>
      </c>
      <c r="E31" s="27">
        <v>0.2659722222222222</v>
      </c>
      <c r="F31" s="27"/>
      <c r="G31" s="27"/>
    </row>
    <row r="32" spans="1:7" ht="19.5" customHeight="1">
      <c r="A32" s="25">
        <v>13</v>
      </c>
      <c r="B32" s="26" t="s">
        <v>105</v>
      </c>
      <c r="C32" s="27">
        <v>0.2826388888888889</v>
      </c>
      <c r="D32" s="27">
        <v>0.2833333333333333</v>
      </c>
      <c r="E32" s="27">
        <v>0.28680555555555554</v>
      </c>
      <c r="F32" s="27"/>
      <c r="G32" s="27"/>
    </row>
    <row r="33" spans="1:7" ht="19.5" customHeight="1">
      <c r="A33" s="25">
        <v>14</v>
      </c>
      <c r="B33" s="26" t="s">
        <v>182</v>
      </c>
      <c r="C33" s="27">
        <v>0.2798611111111111</v>
      </c>
      <c r="D33" s="27">
        <v>0.29583333333333334</v>
      </c>
      <c r="E33" s="27">
        <v>0.28541666666666665</v>
      </c>
      <c r="F33" s="27"/>
      <c r="G33" s="27"/>
    </row>
    <row r="34" spans="1:7" ht="19.5" customHeight="1">
      <c r="A34" s="25">
        <v>15</v>
      </c>
      <c r="B34" s="26" t="s">
        <v>384</v>
      </c>
      <c r="C34" s="27">
        <v>0.33194444444444443</v>
      </c>
      <c r="D34" s="27">
        <v>0.32708333333333334</v>
      </c>
      <c r="E34" s="27">
        <v>0.33402777777777776</v>
      </c>
      <c r="F34" s="27"/>
      <c r="G34" s="27"/>
    </row>
    <row r="35" spans="1:7" ht="19.5" customHeight="1">
      <c r="A35" s="25">
        <v>16</v>
      </c>
      <c r="B35" s="26" t="s">
        <v>385</v>
      </c>
      <c r="C35" s="27">
        <v>0.26319444444444445</v>
      </c>
      <c r="D35" s="27">
        <v>0.2826388888888889</v>
      </c>
      <c r="E35" s="27">
        <v>0.275</v>
      </c>
      <c r="F35" s="27"/>
      <c r="G35" s="27"/>
    </row>
    <row r="36" spans="1:7" ht="19.5" customHeight="1">
      <c r="A36" s="25">
        <v>17</v>
      </c>
      <c r="B36" s="26" t="s">
        <v>149</v>
      </c>
      <c r="C36" s="27">
        <v>0.27152777777777776</v>
      </c>
      <c r="D36" s="27">
        <v>0.2972222222222222</v>
      </c>
      <c r="E36" s="27">
        <v>0.31805555555555554</v>
      </c>
      <c r="F36" s="27"/>
      <c r="G36" s="27"/>
    </row>
    <row r="37" spans="1:7" ht="19.5" customHeight="1">
      <c r="A37" s="25">
        <v>18</v>
      </c>
      <c r="B37" s="26" t="s">
        <v>183</v>
      </c>
      <c r="C37" s="27">
        <v>0.36180555555555555</v>
      </c>
      <c r="D37" s="27">
        <v>0.4236111111111111</v>
      </c>
      <c r="E37" s="27">
        <v>0.47291666666666665</v>
      </c>
      <c r="F37" s="27"/>
      <c r="G37" s="27"/>
    </row>
    <row r="38" spans="1:7" ht="19.5" customHeight="1">
      <c r="A38" s="25">
        <v>19</v>
      </c>
      <c r="B38" s="26" t="s">
        <v>106</v>
      </c>
      <c r="C38" s="27">
        <v>0.30833333333333335</v>
      </c>
      <c r="D38" s="27">
        <v>0.30625</v>
      </c>
      <c r="E38" s="27">
        <v>0.29375</v>
      </c>
      <c r="F38" s="27"/>
      <c r="G38" s="27"/>
    </row>
    <row r="39" spans="1:7" ht="19.5" customHeight="1">
      <c r="A39" s="25">
        <v>20</v>
      </c>
      <c r="B39" s="26" t="s">
        <v>185</v>
      </c>
      <c r="C39" s="27">
        <v>0.2520833333333333</v>
      </c>
      <c r="D39" s="27">
        <v>0.2673611111111111</v>
      </c>
      <c r="E39" s="27"/>
      <c r="F39" s="27"/>
      <c r="G39" s="27"/>
    </row>
    <row r="40" spans="1:7" ht="19.5" customHeight="1">
      <c r="A40" s="25">
        <v>21</v>
      </c>
      <c r="B40" s="26" t="s">
        <v>186</v>
      </c>
      <c r="C40" s="27">
        <v>0.2916666666666667</v>
      </c>
      <c r="D40" s="27">
        <v>0.30833333333333335</v>
      </c>
      <c r="E40" s="27">
        <v>0.30625</v>
      </c>
      <c r="F40" s="27"/>
      <c r="G40" s="27"/>
    </row>
    <row r="41" spans="1:7" ht="19.5" customHeight="1">
      <c r="A41" s="25">
        <v>22</v>
      </c>
      <c r="B41" s="26" t="s">
        <v>187</v>
      </c>
      <c r="C41" s="27">
        <v>0.29305555555555557</v>
      </c>
      <c r="D41" s="27">
        <v>0.3194444444444444</v>
      </c>
      <c r="E41" s="27">
        <v>0.3104166666666667</v>
      </c>
      <c r="F41" s="27"/>
      <c r="G41" s="27"/>
    </row>
    <row r="42" spans="1:7" ht="19.5" customHeight="1">
      <c r="A42" s="25">
        <v>23</v>
      </c>
      <c r="B42" s="26" t="s">
        <v>188</v>
      </c>
      <c r="C42" s="27">
        <v>0.3416666666666667</v>
      </c>
      <c r="D42" s="27">
        <v>0.36875</v>
      </c>
      <c r="E42" s="27">
        <v>0.375</v>
      </c>
      <c r="F42" s="27"/>
      <c r="G42" s="27"/>
    </row>
    <row r="43" spans="1:7" ht="19.5" customHeight="1">
      <c r="A43" s="25">
        <v>24</v>
      </c>
      <c r="B43" s="26" t="s">
        <v>386</v>
      </c>
      <c r="C43" s="27">
        <v>0.33125</v>
      </c>
      <c r="D43" s="27">
        <v>0.3423611111111111</v>
      </c>
      <c r="E43" s="27">
        <v>0.34791666666666665</v>
      </c>
      <c r="F43" s="27"/>
      <c r="G43" s="27"/>
    </row>
    <row r="44" spans="1:7" ht="19.5" customHeight="1" thickBot="1">
      <c r="A44" s="28"/>
      <c r="B44" s="29"/>
      <c r="C44" s="30"/>
      <c r="D44" s="30"/>
      <c r="E44" s="30"/>
      <c r="F44" s="30"/>
      <c r="G44" s="30"/>
    </row>
    <row r="45" spans="1:7" ht="19.5" customHeight="1" hidden="1" thickBot="1">
      <c r="A45" s="78"/>
      <c r="B45" s="79"/>
      <c r="C45" s="80">
        <f>IF(SUM(C30:C44)=0,"99:99:99",MIN(C30:C44))</f>
        <v>0.2520833333333333</v>
      </c>
      <c r="D45" s="80">
        <f>IF(SUM(D30:D44)=0,"99:99:99",MIN(D30:D44))</f>
        <v>0.2673611111111111</v>
      </c>
      <c r="E45" s="80">
        <f>IF(SUM(E30:E44)=0,"99:99:99",MIN(E30:E44))</f>
        <v>0.2659722222222222</v>
      </c>
      <c r="F45" s="80"/>
      <c r="G45" s="80"/>
    </row>
    <row r="46" spans="1:7" ht="19.5" customHeight="1">
      <c r="A46" s="81"/>
      <c r="B46" s="82"/>
      <c r="C46" s="83"/>
      <c r="D46" s="83"/>
      <c r="E46" s="83"/>
      <c r="F46" s="83"/>
      <c r="G46" s="83"/>
    </row>
    <row r="47" spans="1:7" ht="19.5" customHeight="1">
      <c r="A47" s="84"/>
      <c r="B47" s="85"/>
      <c r="C47" s="86"/>
      <c r="D47" s="86"/>
      <c r="E47" s="86"/>
      <c r="F47" s="86"/>
      <c r="G47" s="8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3">
    <mergeCell ref="A28:G28"/>
    <mergeCell ref="A1:G1"/>
    <mergeCell ref="A14:G14"/>
  </mergeCells>
  <conditionalFormatting sqref="C47:C65536 C45:G46 C29 C25:G27 C11:G13 C15 C2">
    <cfRule type="cellIs" priority="1" dxfId="0" operator="equal" stopIfTrue="1">
      <formula>#REF!</formula>
    </cfRule>
  </conditionalFormatting>
  <conditionalFormatting sqref="D47:D65536 D29 D15 D2">
    <cfRule type="cellIs" priority="2" dxfId="0" operator="equal" stopIfTrue="1">
      <formula>#REF!</formula>
    </cfRule>
  </conditionalFormatting>
  <conditionalFormatting sqref="E47:G65536 E29:G29 E15:G15 E2:G2">
    <cfRule type="cellIs" priority="3" dxfId="0" operator="equal" stopIfTrue="1">
      <formula>#REF!</formula>
    </cfRule>
  </conditionalFormatting>
  <conditionalFormatting sqref="C30:C44">
    <cfRule type="cellIs" priority="4" dxfId="0" operator="equal" stopIfTrue="1">
      <formula>$C$45</formula>
    </cfRule>
  </conditionalFormatting>
  <conditionalFormatting sqref="D30:D44">
    <cfRule type="cellIs" priority="5" dxfId="0" operator="equal" stopIfTrue="1">
      <formula>$D$45</formula>
    </cfRule>
  </conditionalFormatting>
  <conditionalFormatting sqref="E30:G44">
    <cfRule type="cellIs" priority="6" dxfId="0" operator="equal" stopIfTrue="1">
      <formula>$E$45</formula>
    </cfRule>
  </conditionalFormatting>
  <conditionalFormatting sqref="C16:C24">
    <cfRule type="cellIs" priority="7" dxfId="0" operator="equal" stopIfTrue="1">
      <formula>$C$25</formula>
    </cfRule>
  </conditionalFormatting>
  <conditionalFormatting sqref="D16:D24">
    <cfRule type="cellIs" priority="8" dxfId="0" operator="equal" stopIfTrue="1">
      <formula>$D$25</formula>
    </cfRule>
  </conditionalFormatting>
  <conditionalFormatting sqref="E16:E24">
    <cfRule type="cellIs" priority="9" dxfId="0" operator="equal" stopIfTrue="1">
      <formula>$E$25</formula>
    </cfRule>
  </conditionalFormatting>
  <conditionalFormatting sqref="F16:F24">
    <cfRule type="cellIs" priority="10" dxfId="0" operator="equal" stopIfTrue="1">
      <formula>$F$25</formula>
    </cfRule>
  </conditionalFormatting>
  <conditionalFormatting sqref="G16:G24">
    <cfRule type="cellIs" priority="11" dxfId="0" operator="equal" stopIfTrue="1">
      <formula>$G$25</formula>
    </cfRule>
  </conditionalFormatting>
  <conditionalFormatting sqref="C3:C10">
    <cfRule type="cellIs" priority="12" dxfId="0" operator="equal" stopIfTrue="1">
      <formula>$C$11</formula>
    </cfRule>
  </conditionalFormatting>
  <conditionalFormatting sqref="D3:D10">
    <cfRule type="cellIs" priority="13" dxfId="0" operator="equal" stopIfTrue="1">
      <formula>$D$11</formula>
    </cfRule>
  </conditionalFormatting>
  <conditionalFormatting sqref="E3:E10">
    <cfRule type="cellIs" priority="14" dxfId="0" operator="equal" stopIfTrue="1">
      <formula>$E$11</formula>
    </cfRule>
  </conditionalFormatting>
  <conditionalFormatting sqref="F3:F10">
    <cfRule type="cellIs" priority="15" dxfId="0" operator="equal" stopIfTrue="1">
      <formula>$F$11</formula>
    </cfRule>
  </conditionalFormatting>
  <conditionalFormatting sqref="G3:G10">
    <cfRule type="cellIs" priority="16" dxfId="0" operator="equal" stopIfTrue="1">
      <formula>$G$11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8">
      <selection activeCell="G60" sqref="G60"/>
    </sheetView>
  </sheetViews>
  <sheetFormatPr defaultColWidth="11.421875" defaultRowHeight="12.75"/>
  <cols>
    <col min="1" max="1" width="10.7109375" style="38" customWidth="1"/>
    <col min="2" max="2" width="24.421875" style="16" customWidth="1"/>
    <col min="3" max="9" width="9.00390625" style="39" customWidth="1"/>
    <col min="10" max="16384" width="11.421875" style="16" customWidth="1"/>
  </cols>
  <sheetData>
    <row r="1" spans="1:9" ht="19.5" customHeight="1">
      <c r="A1" s="103" t="s">
        <v>271</v>
      </c>
      <c r="B1" s="105"/>
      <c r="C1" s="105"/>
      <c r="D1" s="105"/>
      <c r="E1" s="105"/>
      <c r="F1" s="105"/>
      <c r="G1" s="105"/>
      <c r="H1" s="105"/>
      <c r="I1" s="105"/>
    </row>
    <row r="2" spans="1:9" s="21" customFormat="1" ht="19.5" customHeight="1" thickBot="1">
      <c r="A2" s="17" t="s">
        <v>72</v>
      </c>
      <c r="B2" s="18" t="s">
        <v>1</v>
      </c>
      <c r="C2" s="19" t="s">
        <v>73</v>
      </c>
      <c r="D2" s="19" t="s">
        <v>74</v>
      </c>
      <c r="E2" s="19" t="s">
        <v>75</v>
      </c>
      <c r="F2" s="19" t="s">
        <v>76</v>
      </c>
      <c r="G2" s="19" t="s">
        <v>77</v>
      </c>
      <c r="H2" s="19" t="s">
        <v>78</v>
      </c>
      <c r="I2" s="19" t="s">
        <v>178</v>
      </c>
    </row>
    <row r="3" spans="1:9" ht="19.5" customHeight="1">
      <c r="A3" s="22">
        <v>1</v>
      </c>
      <c r="B3" s="23" t="s">
        <v>272</v>
      </c>
      <c r="C3" s="24">
        <v>0.28958333333333336</v>
      </c>
      <c r="D3" s="24">
        <v>0.31319444444444444</v>
      </c>
      <c r="E3" s="24">
        <v>0.31319444444444444</v>
      </c>
      <c r="F3" s="24">
        <v>0.3347222222222222</v>
      </c>
      <c r="G3" s="24">
        <v>0.34791666666666665</v>
      </c>
      <c r="H3" s="24">
        <v>0.36736111111111114</v>
      </c>
      <c r="I3" s="24"/>
    </row>
    <row r="4" spans="1:9" ht="19.5" customHeight="1">
      <c r="A4" s="25">
        <v>2</v>
      </c>
      <c r="B4" s="26" t="s">
        <v>146</v>
      </c>
      <c r="C4" s="27">
        <v>0.2902777777777778</v>
      </c>
      <c r="D4" s="27">
        <v>0.3145833333333333</v>
      </c>
      <c r="E4" s="27">
        <v>0.32013888888888886</v>
      </c>
      <c r="F4" s="27">
        <v>0.32916666666666666</v>
      </c>
      <c r="G4" s="27">
        <v>0.3277777777777778</v>
      </c>
      <c r="H4" s="27">
        <v>0.3486111111111111</v>
      </c>
      <c r="I4" s="27"/>
    </row>
    <row r="5" spans="1:9" ht="19.5" customHeight="1">
      <c r="A5" s="25">
        <v>3</v>
      </c>
      <c r="B5" s="26" t="s">
        <v>151</v>
      </c>
      <c r="C5" s="27">
        <v>0.28125</v>
      </c>
      <c r="D5" s="27">
        <v>0.3173611111111111</v>
      </c>
      <c r="E5" s="27">
        <v>0.30625</v>
      </c>
      <c r="F5" s="27">
        <v>0.325</v>
      </c>
      <c r="G5" s="27">
        <v>0.32569444444444445</v>
      </c>
      <c r="H5" s="27">
        <v>0.34444444444444444</v>
      </c>
      <c r="I5" s="27"/>
    </row>
    <row r="6" spans="1:9" ht="19.5" customHeight="1">
      <c r="A6" s="25">
        <v>4</v>
      </c>
      <c r="B6" s="26" t="s">
        <v>326</v>
      </c>
      <c r="C6" s="27">
        <v>0.3548611111111111</v>
      </c>
      <c r="D6" s="27">
        <v>0.3958333333333333</v>
      </c>
      <c r="E6" s="27">
        <v>0.4013888888888889</v>
      </c>
      <c r="F6" s="27">
        <v>0.4131944444444444</v>
      </c>
      <c r="G6" s="27">
        <v>0.4125</v>
      </c>
      <c r="H6" s="27"/>
      <c r="I6" s="27"/>
    </row>
    <row r="7" spans="1:9" ht="19.5" customHeight="1">
      <c r="A7" s="25">
        <v>5</v>
      </c>
      <c r="B7" s="26" t="s">
        <v>275</v>
      </c>
      <c r="C7" s="27">
        <v>0.36875</v>
      </c>
      <c r="D7" s="27">
        <v>0.41597222222222224</v>
      </c>
      <c r="E7" s="27">
        <v>0.4423611111111111</v>
      </c>
      <c r="F7" s="27">
        <v>0.43819444444444444</v>
      </c>
      <c r="G7" s="27">
        <v>0.44305555555555554</v>
      </c>
      <c r="H7" s="27"/>
      <c r="I7" s="27"/>
    </row>
    <row r="8" spans="1:9" ht="19.5" customHeight="1">
      <c r="A8" s="25">
        <v>6</v>
      </c>
      <c r="B8" s="26" t="s">
        <v>148</v>
      </c>
      <c r="C8" s="27">
        <v>0.3284722222222222</v>
      </c>
      <c r="D8" s="27">
        <v>0.3784722222222222</v>
      </c>
      <c r="E8" s="27">
        <v>0.39444444444444443</v>
      </c>
      <c r="F8" s="27">
        <v>0.41388888888888886</v>
      </c>
      <c r="G8" s="27">
        <v>0.4027777777777778</v>
      </c>
      <c r="H8" s="27"/>
      <c r="I8" s="27"/>
    </row>
    <row r="9" spans="1:9" ht="19.5" customHeight="1">
      <c r="A9" s="25">
        <v>7</v>
      </c>
      <c r="B9" s="26" t="s">
        <v>327</v>
      </c>
      <c r="C9" s="27">
        <v>0.31805555555555554</v>
      </c>
      <c r="D9" s="27">
        <v>0.34652777777777777</v>
      </c>
      <c r="E9" s="27">
        <v>0.3486111111111111</v>
      </c>
      <c r="F9" s="27">
        <v>0.3638888888888889</v>
      </c>
      <c r="G9" s="27">
        <v>0.3680555555555556</v>
      </c>
      <c r="H9" s="27"/>
      <c r="I9" s="27"/>
    </row>
    <row r="10" spans="1:9" ht="19.5" customHeight="1">
      <c r="A10" s="25">
        <v>8</v>
      </c>
      <c r="B10" s="26" t="s">
        <v>274</v>
      </c>
      <c r="C10" s="27">
        <v>0.3013888888888889</v>
      </c>
      <c r="D10" s="27">
        <v>0.3326388888888889</v>
      </c>
      <c r="E10" s="27">
        <v>0.3375</v>
      </c>
      <c r="F10" s="27">
        <v>0.3638888888888889</v>
      </c>
      <c r="G10" s="27">
        <v>0.35694444444444445</v>
      </c>
      <c r="H10" s="27">
        <v>0.3680555555555556</v>
      </c>
      <c r="I10" s="27"/>
    </row>
    <row r="11" spans="1:9" ht="19.5" customHeight="1">
      <c r="A11" s="25">
        <v>9</v>
      </c>
      <c r="B11" s="26" t="s">
        <v>273</v>
      </c>
      <c r="C11" s="27">
        <v>0.375</v>
      </c>
      <c r="D11" s="27">
        <v>0.39375</v>
      </c>
      <c r="E11" s="27">
        <v>0.4076388888888889</v>
      </c>
      <c r="F11" s="27">
        <v>0.41875</v>
      </c>
      <c r="G11" s="27">
        <v>0.42986111111111114</v>
      </c>
      <c r="H11" s="27"/>
      <c r="I11" s="27"/>
    </row>
    <row r="12" spans="1:9" ht="19.5" customHeight="1" thickBot="1">
      <c r="A12" s="28"/>
      <c r="B12" s="29"/>
      <c r="C12" s="30"/>
      <c r="D12" s="30"/>
      <c r="E12" s="30"/>
      <c r="F12" s="30"/>
      <c r="G12" s="30"/>
      <c r="H12" s="30"/>
      <c r="I12" s="30"/>
    </row>
    <row r="13" spans="1:9" ht="19.5" customHeight="1" hidden="1">
      <c r="A13" s="31"/>
      <c r="B13" s="32"/>
      <c r="C13" s="33">
        <f aca="true" t="shared" si="0" ref="C13:I13">IF(SUM(C3:C12)=0,"99:99:99",MIN(C3:C12))</f>
        <v>0.28125</v>
      </c>
      <c r="D13" s="33">
        <f t="shared" si="0"/>
        <v>0.31319444444444444</v>
      </c>
      <c r="E13" s="33">
        <f t="shared" si="0"/>
        <v>0.30625</v>
      </c>
      <c r="F13" s="33">
        <f t="shared" si="0"/>
        <v>0.325</v>
      </c>
      <c r="G13" s="33">
        <f t="shared" si="0"/>
        <v>0.32569444444444445</v>
      </c>
      <c r="H13" s="33">
        <f t="shared" si="0"/>
        <v>0.34444444444444444</v>
      </c>
      <c r="I13" s="33" t="str">
        <f t="shared" si="0"/>
        <v>99:99:99</v>
      </c>
    </row>
    <row r="14" spans="1:9" ht="19.5" customHeight="1" thickBot="1">
      <c r="A14" s="34"/>
      <c r="B14" s="35"/>
      <c r="C14" s="36"/>
      <c r="D14" s="36"/>
      <c r="E14" s="36"/>
      <c r="F14" s="37"/>
      <c r="G14" s="37"/>
      <c r="H14" s="37"/>
      <c r="I14" s="37"/>
    </row>
    <row r="15" spans="1:9" ht="19.5" customHeight="1">
      <c r="A15" s="103" t="s">
        <v>276</v>
      </c>
      <c r="B15" s="104"/>
      <c r="C15" s="104"/>
      <c r="D15" s="104"/>
      <c r="E15" s="104"/>
      <c r="F15" s="104"/>
      <c r="G15" s="104"/>
      <c r="H15" s="104"/>
      <c r="I15" s="104"/>
    </row>
    <row r="16" spans="1:9" s="21" customFormat="1" ht="19.5" customHeight="1" thickBot="1">
      <c r="A16" s="17" t="s">
        <v>72</v>
      </c>
      <c r="B16" s="18" t="s">
        <v>1</v>
      </c>
      <c r="C16" s="19" t="s">
        <v>73</v>
      </c>
      <c r="D16" s="19" t="s">
        <v>74</v>
      </c>
      <c r="E16" s="19" t="s">
        <v>75</v>
      </c>
      <c r="F16" s="19" t="s">
        <v>76</v>
      </c>
      <c r="G16" s="19" t="s">
        <v>77</v>
      </c>
      <c r="H16" s="19" t="s">
        <v>78</v>
      </c>
      <c r="I16" s="19" t="s">
        <v>178</v>
      </c>
    </row>
    <row r="17" spans="1:9" ht="19.5" customHeight="1">
      <c r="A17" s="22">
        <v>11</v>
      </c>
      <c r="B17" s="23" t="s">
        <v>328</v>
      </c>
      <c r="C17" s="24">
        <v>0.2875</v>
      </c>
      <c r="D17" s="24">
        <v>0.3111111111111111</v>
      </c>
      <c r="E17" s="24">
        <v>0.3104166666666667</v>
      </c>
      <c r="F17" s="24"/>
      <c r="G17" s="24"/>
      <c r="H17" s="24"/>
      <c r="I17" s="24"/>
    </row>
    <row r="18" spans="1:9" ht="19.5" customHeight="1">
      <c r="A18" s="25">
        <v>12</v>
      </c>
      <c r="B18" s="26" t="s">
        <v>86</v>
      </c>
      <c r="C18" s="27">
        <v>0.33958333333333335</v>
      </c>
      <c r="D18" s="27">
        <v>0.3729166666666667</v>
      </c>
      <c r="E18" s="27">
        <v>0.40208333333333335</v>
      </c>
      <c r="F18" s="27">
        <v>0.4236111111111111</v>
      </c>
      <c r="G18" s="27">
        <v>0.45</v>
      </c>
      <c r="H18" s="27">
        <v>0.4326388888888889</v>
      </c>
      <c r="I18" s="27"/>
    </row>
    <row r="19" spans="1:9" ht="19.5" customHeight="1">
      <c r="A19" s="25">
        <v>14</v>
      </c>
      <c r="B19" s="26" t="s">
        <v>152</v>
      </c>
      <c r="C19" s="27">
        <v>0.2881944444444444</v>
      </c>
      <c r="D19" s="27">
        <v>0.3090277777777778</v>
      </c>
      <c r="E19" s="27">
        <v>0.30416666666666664</v>
      </c>
      <c r="F19" s="27">
        <v>0.31319444444444444</v>
      </c>
      <c r="G19" s="27">
        <v>0.3138888888888889</v>
      </c>
      <c r="H19" s="27">
        <v>0.3194444444444444</v>
      </c>
      <c r="I19" s="27">
        <v>0.34652777777777777</v>
      </c>
    </row>
    <row r="20" spans="1:9" ht="19.5" customHeight="1">
      <c r="A20" s="25">
        <v>15</v>
      </c>
      <c r="B20" s="26" t="s">
        <v>154</v>
      </c>
      <c r="C20" s="27">
        <v>0.30277777777777776</v>
      </c>
      <c r="D20" s="27">
        <v>0.3298611111111111</v>
      </c>
      <c r="E20" s="27">
        <v>0.33055555555555555</v>
      </c>
      <c r="F20" s="27">
        <v>0.3326388888888889</v>
      </c>
      <c r="G20" s="27">
        <v>0.3416666666666667</v>
      </c>
      <c r="H20" s="27">
        <v>0.35208333333333336</v>
      </c>
      <c r="I20" s="27">
        <v>0.3597222222222222</v>
      </c>
    </row>
    <row r="21" spans="1:9" ht="19.5" customHeight="1">
      <c r="A21" s="25">
        <v>16</v>
      </c>
      <c r="B21" s="26" t="s">
        <v>153</v>
      </c>
      <c r="C21" s="27">
        <v>0.28680555555555554</v>
      </c>
      <c r="D21" s="27">
        <v>0.3111111111111111</v>
      </c>
      <c r="E21" s="27">
        <v>0.3020833333333333</v>
      </c>
      <c r="F21" s="27">
        <v>0.3194444444444444</v>
      </c>
      <c r="G21" s="27">
        <v>0.31875</v>
      </c>
      <c r="H21" s="27">
        <v>0.32430555555555557</v>
      </c>
      <c r="I21" s="27">
        <v>0.3576388888888889</v>
      </c>
    </row>
    <row r="22" spans="1:9" ht="19.5" customHeight="1">
      <c r="A22" s="25">
        <v>17</v>
      </c>
      <c r="B22" s="26" t="s">
        <v>157</v>
      </c>
      <c r="C22" s="27">
        <v>0.33819444444444446</v>
      </c>
      <c r="D22" s="27">
        <v>0.35208333333333336</v>
      </c>
      <c r="E22" s="27">
        <v>0.3645833333333333</v>
      </c>
      <c r="F22" s="27">
        <v>0.36875</v>
      </c>
      <c r="G22" s="27">
        <v>0.38125</v>
      </c>
      <c r="H22" s="27">
        <v>0.4013888888888889</v>
      </c>
      <c r="I22" s="27"/>
    </row>
    <row r="23" spans="1:9" ht="19.5" customHeight="1">
      <c r="A23" s="25">
        <v>18</v>
      </c>
      <c r="B23" s="26" t="s">
        <v>88</v>
      </c>
      <c r="C23" s="27">
        <v>0.3388888888888889</v>
      </c>
      <c r="D23" s="27">
        <v>0.35694444444444445</v>
      </c>
      <c r="E23" s="27">
        <v>0.36319444444444443</v>
      </c>
      <c r="F23" s="27">
        <v>0.3590277777777778</v>
      </c>
      <c r="G23" s="27">
        <v>0.7222222222222222</v>
      </c>
      <c r="H23" s="27">
        <v>0.3951388888888889</v>
      </c>
      <c r="I23" s="27"/>
    </row>
    <row r="24" spans="1:9" ht="19.5" customHeight="1">
      <c r="A24" s="25">
        <v>19</v>
      </c>
      <c r="B24" s="26" t="s">
        <v>278</v>
      </c>
      <c r="C24" s="27">
        <v>0.3173611111111111</v>
      </c>
      <c r="D24" s="27">
        <v>0.3458333333333333</v>
      </c>
      <c r="E24" s="27">
        <v>0.35138888888888886</v>
      </c>
      <c r="F24" s="27">
        <v>0.33819444444444446</v>
      </c>
      <c r="G24" s="27">
        <v>0.3784722222222222</v>
      </c>
      <c r="H24" s="27">
        <v>0.3715277777777778</v>
      </c>
      <c r="I24" s="27">
        <v>0.37777777777777777</v>
      </c>
    </row>
    <row r="25" spans="1:9" ht="19.5" customHeight="1">
      <c r="A25" s="25">
        <v>20</v>
      </c>
      <c r="B25" s="26" t="s">
        <v>277</v>
      </c>
      <c r="C25" s="27">
        <v>0.37430555555555556</v>
      </c>
      <c r="D25" s="27">
        <v>0.4013888888888889</v>
      </c>
      <c r="E25" s="27">
        <v>0.4965277777777778</v>
      </c>
      <c r="F25" s="27">
        <v>0.3840277777777778</v>
      </c>
      <c r="G25" s="27">
        <v>0.42777777777777776</v>
      </c>
      <c r="H25" s="27">
        <v>0.3972222222222222</v>
      </c>
      <c r="I25" s="27"/>
    </row>
    <row r="26" spans="1:9" ht="19.5" customHeight="1">
      <c r="A26" s="25">
        <v>21</v>
      </c>
      <c r="B26" s="26" t="s">
        <v>279</v>
      </c>
      <c r="C26" s="27">
        <v>0.3111111111111111</v>
      </c>
      <c r="D26" s="27">
        <v>0.34097222222222223</v>
      </c>
      <c r="E26" s="27">
        <v>0.35625</v>
      </c>
      <c r="F26" s="27">
        <v>0.34444444444444444</v>
      </c>
      <c r="G26" s="27">
        <v>0.3638888888888889</v>
      </c>
      <c r="H26" s="27">
        <v>0.37222222222222223</v>
      </c>
      <c r="I26" s="27">
        <v>0.375</v>
      </c>
    </row>
    <row r="27" spans="1:9" ht="19.5" customHeight="1" thickBot="1">
      <c r="A27" s="28"/>
      <c r="B27" s="29"/>
      <c r="C27" s="30"/>
      <c r="D27" s="30"/>
      <c r="E27" s="30"/>
      <c r="F27" s="30"/>
      <c r="G27" s="30"/>
      <c r="H27" s="30"/>
      <c r="I27" s="30"/>
    </row>
    <row r="28" spans="1:9" ht="19.5" customHeight="1" hidden="1" thickBot="1">
      <c r="A28" s="78"/>
      <c r="B28" s="79"/>
      <c r="C28" s="80">
        <f aca="true" t="shared" si="1" ref="C28:I28">IF(SUM(C17:C27)=0,"99:99:99",MIN(C17:C27))</f>
        <v>0.28680555555555554</v>
      </c>
      <c r="D28" s="80">
        <f t="shared" si="1"/>
        <v>0.3090277777777778</v>
      </c>
      <c r="E28" s="80">
        <f t="shared" si="1"/>
        <v>0.3020833333333333</v>
      </c>
      <c r="F28" s="80">
        <f t="shared" si="1"/>
        <v>0.31319444444444444</v>
      </c>
      <c r="G28" s="80">
        <f t="shared" si="1"/>
        <v>0.3138888888888889</v>
      </c>
      <c r="H28" s="80">
        <f t="shared" si="1"/>
        <v>0.3194444444444444</v>
      </c>
      <c r="I28" s="80">
        <f t="shared" si="1"/>
        <v>0.34652777777777777</v>
      </c>
    </row>
    <row r="29" spans="1:9" ht="19.5" customHeight="1" thickBot="1">
      <c r="A29" s="78"/>
      <c r="B29" s="79"/>
      <c r="C29" s="80"/>
      <c r="D29" s="80"/>
      <c r="E29" s="80"/>
      <c r="F29" s="80"/>
      <c r="G29" s="80"/>
      <c r="H29" s="80"/>
      <c r="I29" s="80"/>
    </row>
    <row r="30" spans="1:9" ht="19.5" customHeight="1">
      <c r="A30" s="103" t="s">
        <v>281</v>
      </c>
      <c r="B30" s="104"/>
      <c r="C30" s="104"/>
      <c r="D30" s="104"/>
      <c r="E30" s="104"/>
      <c r="F30" s="104"/>
      <c r="G30" s="104"/>
      <c r="H30" s="104"/>
      <c r="I30" s="104"/>
    </row>
    <row r="31" spans="1:9" ht="19.5" customHeight="1" thickBot="1">
      <c r="A31" s="17" t="s">
        <v>72</v>
      </c>
      <c r="B31" s="18" t="s">
        <v>1</v>
      </c>
      <c r="C31" s="19" t="s">
        <v>73</v>
      </c>
      <c r="D31" s="19" t="s">
        <v>74</v>
      </c>
      <c r="E31" s="19" t="s">
        <v>75</v>
      </c>
      <c r="F31" s="19" t="s">
        <v>76</v>
      </c>
      <c r="G31" s="19" t="s">
        <v>77</v>
      </c>
      <c r="H31" s="19" t="s">
        <v>78</v>
      </c>
      <c r="I31" s="19" t="s">
        <v>178</v>
      </c>
    </row>
    <row r="32" spans="1:9" ht="19.5" customHeight="1">
      <c r="A32" s="22">
        <v>31</v>
      </c>
      <c r="B32" s="23" t="s">
        <v>83</v>
      </c>
      <c r="C32" s="24">
        <v>0.28888888888888886</v>
      </c>
      <c r="D32" s="24">
        <v>0.31319444444444444</v>
      </c>
      <c r="E32" s="24">
        <v>0.3104166666666667</v>
      </c>
      <c r="F32" s="24">
        <v>0.3284722222222222</v>
      </c>
      <c r="G32" s="24">
        <v>0.3138888888888889</v>
      </c>
      <c r="H32" s="24">
        <v>0.31180555555555556</v>
      </c>
      <c r="I32" s="24">
        <v>0.30972222222222223</v>
      </c>
    </row>
    <row r="33" spans="1:9" ht="19.5" customHeight="1">
      <c r="A33" s="25">
        <v>32</v>
      </c>
      <c r="B33" s="26" t="s">
        <v>329</v>
      </c>
      <c r="C33" s="27">
        <v>0.3104166666666667</v>
      </c>
      <c r="D33" s="27">
        <v>0.32708333333333334</v>
      </c>
      <c r="E33" s="27">
        <v>0.33194444444444443</v>
      </c>
      <c r="F33" s="27">
        <v>0.3375</v>
      </c>
      <c r="G33" s="27">
        <v>0.34375</v>
      </c>
      <c r="H33" s="27">
        <v>0.35138888888888886</v>
      </c>
      <c r="I33" s="27">
        <v>0.34444444444444444</v>
      </c>
    </row>
    <row r="34" spans="1:9" ht="19.5" customHeight="1">
      <c r="A34" s="25">
        <v>33</v>
      </c>
      <c r="B34" s="26" t="s">
        <v>85</v>
      </c>
      <c r="C34" s="27">
        <v>0.3263888888888889</v>
      </c>
      <c r="D34" s="27">
        <v>0.33125</v>
      </c>
      <c r="E34" s="27">
        <v>0.3451388888888889</v>
      </c>
      <c r="F34" s="27">
        <v>0.3486111111111111</v>
      </c>
      <c r="G34" s="27">
        <v>0.35625</v>
      </c>
      <c r="H34" s="27">
        <v>0.37569444444444444</v>
      </c>
      <c r="I34" s="27">
        <v>0.3854166666666667</v>
      </c>
    </row>
    <row r="35" spans="1:9" ht="19.5" customHeight="1">
      <c r="A35" s="25">
        <v>34</v>
      </c>
      <c r="B35" s="26" t="s">
        <v>284</v>
      </c>
      <c r="C35" s="27">
        <v>0.33541666666666664</v>
      </c>
      <c r="D35" s="27"/>
      <c r="E35" s="27"/>
      <c r="F35" s="27"/>
      <c r="G35" s="27"/>
      <c r="H35" s="27"/>
      <c r="I35" s="27"/>
    </row>
    <row r="36" spans="1:9" ht="19.5" customHeight="1">
      <c r="A36" s="25">
        <v>35</v>
      </c>
      <c r="B36" s="26" t="s">
        <v>89</v>
      </c>
      <c r="C36" s="27">
        <v>0.32083333333333336</v>
      </c>
      <c r="D36" s="27">
        <v>0.3451388888888889</v>
      </c>
      <c r="E36" s="27">
        <v>0.35555555555555557</v>
      </c>
      <c r="F36" s="27">
        <v>0.35625</v>
      </c>
      <c r="G36" s="27">
        <v>0.3638888888888889</v>
      </c>
      <c r="H36" s="27">
        <v>0.3659722222222222</v>
      </c>
      <c r="I36" s="27">
        <v>0.3715277777777778</v>
      </c>
    </row>
    <row r="37" spans="1:9" ht="19.5" customHeight="1">
      <c r="A37" s="25">
        <v>37</v>
      </c>
      <c r="B37" s="26" t="s">
        <v>330</v>
      </c>
      <c r="C37" s="27">
        <v>0.33194444444444443</v>
      </c>
      <c r="D37" s="27">
        <v>0.34444444444444444</v>
      </c>
      <c r="E37" s="27">
        <v>0.3680555555555556</v>
      </c>
      <c r="F37" s="27">
        <v>0.36736111111111114</v>
      </c>
      <c r="G37" s="27">
        <v>0.3701388888888889</v>
      </c>
      <c r="H37" s="27">
        <v>0.40555555555555556</v>
      </c>
      <c r="I37" s="27"/>
    </row>
    <row r="38" spans="1:9" ht="19.5" customHeight="1">
      <c r="A38" s="25">
        <v>38</v>
      </c>
      <c r="B38" s="26" t="s">
        <v>87</v>
      </c>
      <c r="C38" s="27">
        <v>0.33541666666666664</v>
      </c>
      <c r="D38" s="27">
        <v>0.3611111111111111</v>
      </c>
      <c r="E38" s="27">
        <v>0.37083333333333335</v>
      </c>
      <c r="F38" s="27">
        <v>0.37569444444444444</v>
      </c>
      <c r="G38" s="27">
        <v>0.3763888888888889</v>
      </c>
      <c r="H38" s="27">
        <v>0.38055555555555554</v>
      </c>
      <c r="I38" s="27"/>
    </row>
    <row r="39" spans="1:9" ht="19.5" customHeight="1">
      <c r="A39" s="25">
        <v>39</v>
      </c>
      <c r="B39" s="26" t="s">
        <v>283</v>
      </c>
      <c r="C39" s="27">
        <v>0.32430555555555557</v>
      </c>
      <c r="D39" s="27">
        <v>0.3284722222222222</v>
      </c>
      <c r="E39" s="27">
        <v>0.3347222222222222</v>
      </c>
      <c r="F39" s="27">
        <v>0.35833333333333334</v>
      </c>
      <c r="G39" s="27">
        <v>0.35208333333333336</v>
      </c>
      <c r="H39" s="27">
        <v>0.34930555555555554</v>
      </c>
      <c r="I39" s="27">
        <v>0.3625</v>
      </c>
    </row>
    <row r="40" spans="1:9" ht="19.5" customHeight="1">
      <c r="A40" s="25">
        <v>40</v>
      </c>
      <c r="B40" s="26" t="s">
        <v>156</v>
      </c>
      <c r="C40" s="27">
        <v>0.3638888888888889</v>
      </c>
      <c r="D40" s="27">
        <v>0.36944444444444446</v>
      </c>
      <c r="E40" s="27">
        <v>0.36527777777777776</v>
      </c>
      <c r="F40" s="27">
        <v>0.38333333333333336</v>
      </c>
      <c r="G40" s="27">
        <v>0.3902777777777778</v>
      </c>
      <c r="H40" s="27">
        <v>0.39305555555555555</v>
      </c>
      <c r="I40" s="27"/>
    </row>
    <row r="41" spans="1:9" ht="19.5" customHeight="1">
      <c r="A41" s="25">
        <v>41</v>
      </c>
      <c r="B41" s="26" t="s">
        <v>285</v>
      </c>
      <c r="C41" s="27">
        <v>0.3368055555555556</v>
      </c>
      <c r="D41" s="27">
        <v>0.36527777777777776</v>
      </c>
      <c r="E41" s="27">
        <v>0.38125</v>
      </c>
      <c r="F41" s="27">
        <v>0.3638888888888889</v>
      </c>
      <c r="G41" s="27">
        <v>0.38680555555555557</v>
      </c>
      <c r="H41" s="27">
        <v>0.5763888888888888</v>
      </c>
      <c r="I41" s="27"/>
    </row>
    <row r="42" spans="1:9" ht="19.5" customHeight="1">
      <c r="A42" s="25">
        <v>42</v>
      </c>
      <c r="B42" s="26" t="s">
        <v>280</v>
      </c>
      <c r="C42" s="27">
        <v>0.34305555555555556</v>
      </c>
      <c r="D42" s="27">
        <v>0.3597222222222222</v>
      </c>
      <c r="E42" s="27">
        <v>0.3541666666666667</v>
      </c>
      <c r="F42" s="27">
        <v>0.3597222222222222</v>
      </c>
      <c r="G42" s="27">
        <v>0.3638888888888889</v>
      </c>
      <c r="H42" s="27">
        <v>0.36041666666666666</v>
      </c>
      <c r="I42" s="27">
        <v>0.4027777777777778</v>
      </c>
    </row>
    <row r="43" spans="1:9" ht="19.5" customHeight="1">
      <c r="A43" s="25">
        <v>43</v>
      </c>
      <c r="B43" s="26" t="s">
        <v>282</v>
      </c>
      <c r="C43" s="27">
        <v>0.325</v>
      </c>
      <c r="D43" s="27">
        <v>0.3645833333333333</v>
      </c>
      <c r="E43" s="27">
        <v>0.37222222222222223</v>
      </c>
      <c r="F43" s="27">
        <v>0.5166666666666667</v>
      </c>
      <c r="G43" s="27"/>
      <c r="H43" s="27"/>
      <c r="I43" s="27"/>
    </row>
    <row r="44" spans="1:9" ht="19.5" customHeight="1">
      <c r="A44" s="25">
        <v>44</v>
      </c>
      <c r="B44" s="26" t="s">
        <v>331</v>
      </c>
      <c r="C44" s="27">
        <v>0.3541666666666667</v>
      </c>
      <c r="D44" s="27">
        <v>0.3680555555555556</v>
      </c>
      <c r="E44" s="27">
        <v>0.39166666666666666</v>
      </c>
      <c r="F44" s="27">
        <v>0.39166666666666666</v>
      </c>
      <c r="G44" s="27">
        <v>0.3951388888888889</v>
      </c>
      <c r="H44" s="27">
        <v>0.4083333333333333</v>
      </c>
      <c r="I44" s="27"/>
    </row>
    <row r="45" spans="1:9" ht="19.5" customHeight="1">
      <c r="A45" s="25">
        <v>45</v>
      </c>
      <c r="B45" s="26" t="s">
        <v>332</v>
      </c>
      <c r="C45" s="27">
        <v>0.35</v>
      </c>
      <c r="D45" s="27">
        <v>0.3923611111111111</v>
      </c>
      <c r="E45" s="27">
        <v>0.4041666666666667</v>
      </c>
      <c r="F45" s="27">
        <v>0.425</v>
      </c>
      <c r="G45" s="27">
        <v>0.4583333333333333</v>
      </c>
      <c r="H45" s="27">
        <v>0.4354166666666667</v>
      </c>
      <c r="I45" s="27"/>
    </row>
    <row r="46" spans="1:9" ht="19.5" customHeight="1" thickBot="1">
      <c r="A46" s="28"/>
      <c r="B46" s="29"/>
      <c r="C46" s="30"/>
      <c r="D46" s="30"/>
      <c r="E46" s="30"/>
      <c r="F46" s="30"/>
      <c r="G46" s="30"/>
      <c r="H46" s="30"/>
      <c r="I46" s="30"/>
    </row>
    <row r="47" spans="3:9" ht="19.5" customHeight="1" hidden="1">
      <c r="C47" s="39">
        <f aca="true" t="shared" si="2" ref="C47:I47">IF(SUM(C32:C46)=0,"99:99:99",MIN(C32:C46))</f>
        <v>0.28888888888888886</v>
      </c>
      <c r="D47" s="39">
        <f t="shared" si="2"/>
        <v>0.31319444444444444</v>
      </c>
      <c r="E47" s="39">
        <f t="shared" si="2"/>
        <v>0.3104166666666667</v>
      </c>
      <c r="F47" s="39">
        <f t="shared" si="2"/>
        <v>0.3284722222222222</v>
      </c>
      <c r="G47" s="39">
        <f t="shared" si="2"/>
        <v>0.3138888888888889</v>
      </c>
      <c r="H47" s="39">
        <f t="shared" si="2"/>
        <v>0.31180555555555556</v>
      </c>
      <c r="I47" s="39">
        <f t="shared" si="2"/>
        <v>0.30972222222222223</v>
      </c>
    </row>
    <row r="48" ht="19.5" customHeight="1"/>
    <row r="49" spans="3:8" ht="19.5" customHeight="1" hidden="1">
      <c r="C49" s="39" t="e">
        <f>IF(SUM(#REF!)=0,"99:99:99",MIN(#REF!))</f>
        <v>#REF!</v>
      </c>
      <c r="D49" s="39" t="e">
        <f>IF(SUM(#REF!)=0,"99:99:99",MIN(#REF!))</f>
        <v>#REF!</v>
      </c>
      <c r="E49" s="39" t="e">
        <f>IF(SUM(#REF!)=0,"99:99:99",MIN(#REF!))</f>
        <v>#REF!</v>
      </c>
      <c r="F49" s="39" t="e">
        <f>IF(SUM(#REF!)=0,"99:99:99",MIN(#REF!))</f>
        <v>#REF!</v>
      </c>
      <c r="G49" s="39" t="e">
        <f>IF(SUM(#REF!)=0,"99:99:99",MIN(#REF!))</f>
        <v>#REF!</v>
      </c>
      <c r="H49" s="39" t="e">
        <f>IF(SUM(#REF!)=0,"99:99:99",MIN(#REF!))</f>
        <v>#REF!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I1"/>
    <mergeCell ref="A15:I15"/>
    <mergeCell ref="A30:I30"/>
  </mergeCells>
  <conditionalFormatting sqref="C51:C65536 C49:H50 C47:I47 C48 C28:I28 C31 C29 C16 C14 C13:I13 C2">
    <cfRule type="cellIs" priority="1" dxfId="0" operator="equal" stopIfTrue="1">
      <formula>#REF!</formula>
    </cfRule>
  </conditionalFormatting>
  <conditionalFormatting sqref="D51:D65536 D48 D29 D31 D16 D14 D2">
    <cfRule type="cellIs" priority="2" dxfId="0" operator="equal" stopIfTrue="1">
      <formula>#REF!</formula>
    </cfRule>
  </conditionalFormatting>
  <conditionalFormatting sqref="E51:E65536 E48 E29 E31 E16 E14 E2">
    <cfRule type="cellIs" priority="3" dxfId="0" operator="equal" stopIfTrue="1">
      <formula>#REF!</formula>
    </cfRule>
  </conditionalFormatting>
  <conditionalFormatting sqref="F51:H65536 I49:I65536 F48:I48 F29:I29 F31:I31 F14:I14 F16:I16 F2:I2">
    <cfRule type="cellIs" priority="4" dxfId="0" operator="equal" stopIfTrue="1">
      <formula>#REF!</formula>
    </cfRule>
  </conditionalFormatting>
  <conditionalFormatting sqref="C32:C46">
    <cfRule type="cellIs" priority="5" dxfId="0" operator="equal" stopIfTrue="1">
      <formula>$C$47</formula>
    </cfRule>
  </conditionalFormatting>
  <conditionalFormatting sqref="D32:D46">
    <cfRule type="cellIs" priority="6" dxfId="0" operator="equal" stopIfTrue="1">
      <formula>$D$47</formula>
    </cfRule>
  </conditionalFormatting>
  <conditionalFormatting sqref="E32:E46">
    <cfRule type="cellIs" priority="7" dxfId="0" operator="equal" stopIfTrue="1">
      <formula>$E$47</formula>
    </cfRule>
  </conditionalFormatting>
  <conditionalFormatting sqref="F32:F46">
    <cfRule type="cellIs" priority="8" dxfId="0" operator="equal" stopIfTrue="1">
      <formula>$F$47</formula>
    </cfRule>
  </conditionalFormatting>
  <conditionalFormatting sqref="G32:G46">
    <cfRule type="cellIs" priority="9" dxfId="0" operator="equal" stopIfTrue="1">
      <formula>$G$47</formula>
    </cfRule>
  </conditionalFormatting>
  <conditionalFormatting sqref="H32:H46">
    <cfRule type="cellIs" priority="10" dxfId="0" operator="equal" stopIfTrue="1">
      <formula>$H$47</formula>
    </cfRule>
  </conditionalFormatting>
  <conditionalFormatting sqref="I32:I46">
    <cfRule type="cellIs" priority="11" dxfId="0" operator="equal" stopIfTrue="1">
      <formula>$I$47</formula>
    </cfRule>
  </conditionalFormatting>
  <conditionalFormatting sqref="H17:H27">
    <cfRule type="cellIs" priority="12" dxfId="0" operator="equal" stopIfTrue="1">
      <formula>$H$28</formula>
    </cfRule>
  </conditionalFormatting>
  <conditionalFormatting sqref="C17:C27">
    <cfRule type="cellIs" priority="13" dxfId="0" operator="equal" stopIfTrue="1">
      <formula>$C$28</formula>
    </cfRule>
  </conditionalFormatting>
  <conditionalFormatting sqref="D17:D27">
    <cfRule type="cellIs" priority="14" dxfId="0" operator="equal" stopIfTrue="1">
      <formula>$D$28</formula>
    </cfRule>
  </conditionalFormatting>
  <conditionalFormatting sqref="E17:E27">
    <cfRule type="cellIs" priority="15" dxfId="0" operator="equal" stopIfTrue="1">
      <formula>$E$28</formula>
    </cfRule>
  </conditionalFormatting>
  <conditionalFormatting sqref="G17:G27">
    <cfRule type="cellIs" priority="16" dxfId="0" operator="equal" stopIfTrue="1">
      <formula>$G$28</formula>
    </cfRule>
  </conditionalFormatting>
  <conditionalFormatting sqref="F17:F27">
    <cfRule type="cellIs" priority="17" dxfId="0" operator="equal" stopIfTrue="1">
      <formula>$F$28</formula>
    </cfRule>
  </conditionalFormatting>
  <conditionalFormatting sqref="I17:I27">
    <cfRule type="cellIs" priority="18" dxfId="0" operator="equal" stopIfTrue="1">
      <formula>$I$28</formula>
    </cfRule>
  </conditionalFormatting>
  <conditionalFormatting sqref="C3:C12">
    <cfRule type="cellIs" priority="19" dxfId="0" operator="equal" stopIfTrue="1">
      <formula>$C$13</formula>
    </cfRule>
  </conditionalFormatting>
  <conditionalFormatting sqref="D3:D12">
    <cfRule type="cellIs" priority="20" dxfId="0" operator="equal" stopIfTrue="1">
      <formula>$D$13</formula>
    </cfRule>
  </conditionalFormatting>
  <conditionalFormatting sqref="E3:E12">
    <cfRule type="cellIs" priority="21" dxfId="0" operator="equal" stopIfTrue="1">
      <formula>$E$13</formula>
    </cfRule>
  </conditionalFormatting>
  <conditionalFormatting sqref="F3:F12">
    <cfRule type="cellIs" priority="22" dxfId="0" operator="equal" stopIfTrue="1">
      <formula>$F$13</formula>
    </cfRule>
  </conditionalFormatting>
  <conditionalFormatting sqref="G3:G12">
    <cfRule type="cellIs" priority="23" dxfId="0" operator="equal" stopIfTrue="1">
      <formula>$G$13</formula>
    </cfRule>
  </conditionalFormatting>
  <conditionalFormatting sqref="H3:H12">
    <cfRule type="cellIs" priority="24" dxfId="0" operator="equal" stopIfTrue="1">
      <formula>$H$13</formula>
    </cfRule>
  </conditionalFormatting>
  <conditionalFormatting sqref="I3:I12">
    <cfRule type="cellIs" priority="25" dxfId="0" operator="equal" stopIfTrue="1">
      <formula>$I$13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49" sqref="E49"/>
    </sheetView>
  </sheetViews>
  <sheetFormatPr defaultColWidth="11.421875" defaultRowHeight="12.75"/>
  <cols>
    <col min="1" max="1" width="10.7109375" style="38" customWidth="1"/>
    <col min="2" max="2" width="24.421875" style="16" customWidth="1"/>
    <col min="3" max="6" width="9.00390625" style="39" customWidth="1"/>
    <col min="7" max="16384" width="11.421875" style="16" customWidth="1"/>
  </cols>
  <sheetData>
    <row r="1" spans="1:6" ht="19.5" customHeight="1">
      <c r="A1" s="103" t="s">
        <v>179</v>
      </c>
      <c r="B1" s="105"/>
      <c r="C1" s="105"/>
      <c r="D1" s="105"/>
      <c r="E1" s="105"/>
      <c r="F1" s="105"/>
    </row>
    <row r="2" spans="1:6" s="21" customFormat="1" ht="19.5" customHeight="1" thickBot="1">
      <c r="A2" s="17" t="s">
        <v>72</v>
      </c>
      <c r="B2" s="18" t="s">
        <v>1</v>
      </c>
      <c r="C2" s="19" t="s">
        <v>73</v>
      </c>
      <c r="D2" s="19" t="s">
        <v>74</v>
      </c>
      <c r="E2" s="19" t="s">
        <v>75</v>
      </c>
      <c r="F2" s="19" t="s">
        <v>76</v>
      </c>
    </row>
    <row r="3" spans="1:6" ht="19.5" customHeight="1">
      <c r="A3" s="22">
        <v>1</v>
      </c>
      <c r="B3" s="23" t="s">
        <v>251</v>
      </c>
      <c r="C3" s="24">
        <v>0.7791666666666667</v>
      </c>
      <c r="D3" s="24">
        <v>0.18888888888888888</v>
      </c>
      <c r="E3" s="24">
        <v>0.19444444444444445</v>
      </c>
      <c r="F3" s="24"/>
    </row>
    <row r="4" spans="1:6" ht="19.5" customHeight="1">
      <c r="A4" s="25">
        <v>2</v>
      </c>
      <c r="B4" s="26" t="s">
        <v>252</v>
      </c>
      <c r="C4" s="27">
        <v>0.71875</v>
      </c>
      <c r="D4" s="27">
        <v>0.12638888888888888</v>
      </c>
      <c r="E4" s="27">
        <v>0.2569444444444444</v>
      </c>
      <c r="F4" s="27">
        <v>0.1284722222222222</v>
      </c>
    </row>
    <row r="5" spans="1:6" ht="19.5" customHeight="1">
      <c r="A5" s="25">
        <v>4</v>
      </c>
      <c r="B5" s="26" t="s">
        <v>253</v>
      </c>
      <c r="C5" s="27">
        <v>0.7194444444444444</v>
      </c>
      <c r="D5" s="27">
        <v>0.13194444444444445</v>
      </c>
      <c r="E5" s="27">
        <v>0.12152777777777778</v>
      </c>
      <c r="F5" s="27">
        <v>0.12291666666666666</v>
      </c>
    </row>
    <row r="6" spans="1:6" ht="19.5" customHeight="1">
      <c r="A6" s="25">
        <v>7</v>
      </c>
      <c r="B6" s="26" t="s">
        <v>155</v>
      </c>
      <c r="C6" s="27">
        <v>0.7263888888888889</v>
      </c>
      <c r="D6" s="27">
        <v>0.12986111111111112</v>
      </c>
      <c r="E6" s="27">
        <v>0.1388888888888889</v>
      </c>
      <c r="F6" s="27">
        <v>0.13194444444444445</v>
      </c>
    </row>
    <row r="7" spans="1:6" ht="19.5" customHeight="1">
      <c r="A7" s="25">
        <v>11</v>
      </c>
      <c r="B7" s="26" t="s">
        <v>254</v>
      </c>
      <c r="C7" s="27">
        <v>0.7215277777777778</v>
      </c>
      <c r="D7" s="27">
        <v>0.13055555555555556</v>
      </c>
      <c r="E7" s="27">
        <v>0.12916666666666668</v>
      </c>
      <c r="F7" s="27">
        <v>0.1326388888888889</v>
      </c>
    </row>
    <row r="8" spans="1:6" ht="19.5" customHeight="1">
      <c r="A8" s="25">
        <v>13</v>
      </c>
      <c r="B8" s="26" t="s">
        <v>255</v>
      </c>
      <c r="C8" s="27">
        <v>0.7708333333333334</v>
      </c>
      <c r="D8" s="27">
        <v>0.15833333333333333</v>
      </c>
      <c r="E8" s="27">
        <v>0.1638888888888889</v>
      </c>
      <c r="F8" s="27">
        <v>0.16111111111111112</v>
      </c>
    </row>
    <row r="9" spans="1:6" ht="19.5" customHeight="1">
      <c r="A9" s="25">
        <v>27</v>
      </c>
      <c r="B9" s="26" t="s">
        <v>409</v>
      </c>
      <c r="C9" s="27">
        <v>0.7451388888888889</v>
      </c>
      <c r="D9" s="27">
        <v>0.15</v>
      </c>
      <c r="E9" s="27">
        <v>0.15694444444444444</v>
      </c>
      <c r="F9" s="27">
        <v>0.14375</v>
      </c>
    </row>
    <row r="10" spans="1:6" ht="19.5" customHeight="1">
      <c r="A10" s="25">
        <v>28</v>
      </c>
      <c r="B10" s="26" t="s">
        <v>410</v>
      </c>
      <c r="C10" s="27">
        <v>0.7402777777777778</v>
      </c>
      <c r="D10" s="27">
        <v>0.13541666666666666</v>
      </c>
      <c r="E10" s="27">
        <v>0.13680555555555557</v>
      </c>
      <c r="F10" s="27">
        <v>0.13819444444444445</v>
      </c>
    </row>
    <row r="11" spans="1:6" ht="19.5" customHeight="1">
      <c r="A11" s="25">
        <v>29</v>
      </c>
      <c r="B11" s="26" t="s">
        <v>411</v>
      </c>
      <c r="C11" s="27">
        <v>0.7333333333333333</v>
      </c>
      <c r="D11" s="27">
        <v>0.14097222222222222</v>
      </c>
      <c r="E11" s="27">
        <v>0.13541666666666666</v>
      </c>
      <c r="F11" s="27">
        <v>0.1361111111111111</v>
      </c>
    </row>
    <row r="12" spans="1:6" ht="19.5" customHeight="1" hidden="1">
      <c r="A12" s="25"/>
      <c r="B12" s="26"/>
      <c r="C12" s="27"/>
      <c r="D12" s="27"/>
      <c r="E12" s="27"/>
      <c r="F12" s="27"/>
    </row>
    <row r="13" spans="1:6" ht="19.5" customHeight="1" hidden="1">
      <c r="A13" s="25"/>
      <c r="B13" s="26"/>
      <c r="C13" s="27"/>
      <c r="D13" s="27"/>
      <c r="E13" s="27"/>
      <c r="F13" s="27"/>
    </row>
    <row r="14" spans="1:6" ht="19.5" customHeight="1" hidden="1">
      <c r="A14" s="25"/>
      <c r="B14" s="26"/>
      <c r="C14" s="27"/>
      <c r="D14" s="27"/>
      <c r="E14" s="27"/>
      <c r="F14" s="27"/>
    </row>
    <row r="15" spans="1:6" ht="19.5" customHeight="1" hidden="1">
      <c r="A15" s="25"/>
      <c r="B15" s="26"/>
      <c r="C15" s="27"/>
      <c r="D15" s="27"/>
      <c r="E15" s="27"/>
      <c r="F15" s="27"/>
    </row>
    <row r="16" spans="1:6" ht="19.5" customHeight="1" hidden="1">
      <c r="A16" s="25"/>
      <c r="B16" s="26"/>
      <c r="C16" s="27"/>
      <c r="D16" s="27"/>
      <c r="E16" s="27"/>
      <c r="F16" s="27"/>
    </row>
    <row r="17" spans="1:6" ht="19.5" customHeight="1" hidden="1">
      <c r="A17" s="25"/>
      <c r="B17" s="26"/>
      <c r="C17" s="27"/>
      <c r="D17" s="27"/>
      <c r="E17" s="27"/>
      <c r="F17" s="27"/>
    </row>
    <row r="18" spans="1:6" ht="19.5" customHeight="1" hidden="1">
      <c r="A18" s="25"/>
      <c r="B18" s="26"/>
      <c r="C18" s="27"/>
      <c r="D18" s="27"/>
      <c r="E18" s="27"/>
      <c r="F18" s="27"/>
    </row>
    <row r="19" spans="1:6" ht="19.5" customHeight="1" thickBot="1">
      <c r="A19" s="28"/>
      <c r="B19" s="29"/>
      <c r="C19" s="30"/>
      <c r="D19" s="30"/>
      <c r="E19" s="30"/>
      <c r="F19" s="30"/>
    </row>
    <row r="20" spans="1:6" ht="19.5" customHeight="1" hidden="1">
      <c r="A20" s="31"/>
      <c r="B20" s="32"/>
      <c r="C20" s="33">
        <f>IF(SUM(C3:C19)=0,"99:99:99",MIN(C3:C19))</f>
        <v>0.71875</v>
      </c>
      <c r="D20" s="33">
        <f>IF(SUM(D3:D19)=0,"99:99:99",MIN(D3:D19))</f>
        <v>0.12638888888888888</v>
      </c>
      <c r="E20" s="33">
        <f>IF(SUM(E3:E19)=0,"99:99:99",MIN(E3:E19))</f>
        <v>0.12152777777777778</v>
      </c>
      <c r="F20" s="33">
        <f>IF(SUM(F3:F19)=0,"99:99:99",MIN(F3:F19))</f>
        <v>0.12291666666666666</v>
      </c>
    </row>
    <row r="21" spans="1:6" ht="19.5" customHeight="1" thickBot="1">
      <c r="A21" s="34"/>
      <c r="B21" s="35"/>
      <c r="C21" s="36"/>
      <c r="D21" s="36"/>
      <c r="E21" s="36"/>
      <c r="F21" s="37"/>
    </row>
    <row r="22" spans="1:6" ht="19.5" customHeight="1">
      <c r="A22" s="103" t="s">
        <v>180</v>
      </c>
      <c r="B22" s="104"/>
      <c r="C22" s="104"/>
      <c r="D22" s="104"/>
      <c r="E22" s="104"/>
      <c r="F22" s="104"/>
    </row>
    <row r="23" spans="1:6" s="21" customFormat="1" ht="19.5" customHeight="1" thickBot="1">
      <c r="A23" s="17" t="s">
        <v>72</v>
      </c>
      <c r="B23" s="18" t="s">
        <v>1</v>
      </c>
      <c r="C23" s="19" t="s">
        <v>73</v>
      </c>
      <c r="D23" s="19" t="s">
        <v>74</v>
      </c>
      <c r="E23" s="19" t="s">
        <v>75</v>
      </c>
      <c r="F23" s="19" t="s">
        <v>76</v>
      </c>
    </row>
    <row r="24" spans="1:6" ht="19.5" customHeight="1">
      <c r="A24" s="22">
        <v>30</v>
      </c>
      <c r="B24" s="23" t="s">
        <v>412</v>
      </c>
      <c r="C24" s="24">
        <v>0.7423611111111111</v>
      </c>
      <c r="D24" s="24">
        <v>0.14722222222222223</v>
      </c>
      <c r="E24" s="24">
        <v>0.16597222222222222</v>
      </c>
      <c r="F24" s="24">
        <v>0.14097222222222222</v>
      </c>
    </row>
    <row r="25" spans="1:6" ht="19.5" customHeight="1">
      <c r="A25" s="25">
        <v>32</v>
      </c>
      <c r="B25" s="26" t="s">
        <v>413</v>
      </c>
      <c r="C25" s="27">
        <v>0.10069444444444445</v>
      </c>
      <c r="D25" s="27">
        <v>0.11875</v>
      </c>
      <c r="E25" s="27">
        <v>0.12708333333333333</v>
      </c>
      <c r="F25" s="27">
        <v>0.13402777777777777</v>
      </c>
    </row>
    <row r="26" spans="1:6" ht="19.5" customHeight="1">
      <c r="A26" s="25">
        <v>33</v>
      </c>
      <c r="B26" s="26" t="s">
        <v>248</v>
      </c>
      <c r="C26" s="27">
        <v>0.09722222222222222</v>
      </c>
      <c r="D26" s="27">
        <v>0.1125</v>
      </c>
      <c r="E26" s="27">
        <v>0.11458333333333333</v>
      </c>
      <c r="F26" s="27">
        <v>0.12152777777777778</v>
      </c>
    </row>
    <row r="27" spans="1:6" ht="19.5" customHeight="1">
      <c r="A27" s="25">
        <v>34</v>
      </c>
      <c r="B27" s="26" t="s">
        <v>249</v>
      </c>
      <c r="C27" s="27">
        <v>0.11666666666666667</v>
      </c>
      <c r="D27" s="27">
        <v>0.13680555555555557</v>
      </c>
      <c r="E27" s="27">
        <v>0.13333333333333333</v>
      </c>
      <c r="F27" s="27"/>
    </row>
    <row r="28" spans="1:6" ht="19.5" customHeight="1">
      <c r="A28" s="25">
        <v>38</v>
      </c>
      <c r="B28" s="26" t="s">
        <v>250</v>
      </c>
      <c r="C28" s="27">
        <v>0.08541666666666667</v>
      </c>
      <c r="D28" s="27">
        <v>0.10208333333333333</v>
      </c>
      <c r="E28" s="27">
        <v>0.10069444444444445</v>
      </c>
      <c r="F28" s="27">
        <v>0.1</v>
      </c>
    </row>
    <row r="29" spans="1:6" ht="19.5" customHeight="1">
      <c r="A29" s="25">
        <v>40</v>
      </c>
      <c r="B29" s="26" t="s">
        <v>414</v>
      </c>
      <c r="C29" s="27">
        <v>0.09861111111111111</v>
      </c>
      <c r="D29" s="27">
        <v>0.10208333333333333</v>
      </c>
      <c r="E29" s="27">
        <v>0.10972222222222222</v>
      </c>
      <c r="F29" s="27">
        <v>0.11319444444444444</v>
      </c>
    </row>
    <row r="30" spans="1:6" ht="19.5" customHeight="1">
      <c r="A30" s="25">
        <v>46</v>
      </c>
      <c r="B30" s="26" t="s">
        <v>415</v>
      </c>
      <c r="C30" s="27">
        <v>0.08055555555555556</v>
      </c>
      <c r="D30" s="27">
        <v>0.08958333333333333</v>
      </c>
      <c r="E30" s="27">
        <v>0.09513888888888888</v>
      </c>
      <c r="F30" s="27">
        <v>0.09305555555555556</v>
      </c>
    </row>
    <row r="31" spans="1:6" ht="19.5" customHeight="1">
      <c r="A31" s="25">
        <v>47</v>
      </c>
      <c r="B31" s="26" t="s">
        <v>256</v>
      </c>
      <c r="C31" s="27">
        <v>0.7736111111111111</v>
      </c>
      <c r="D31" s="27">
        <v>0.2388888888888889</v>
      </c>
      <c r="E31" s="27">
        <v>0.23819444444444443</v>
      </c>
      <c r="F31" s="27"/>
    </row>
    <row r="32" spans="1:6" ht="19.5" customHeight="1" thickBot="1">
      <c r="A32" s="28"/>
      <c r="B32" s="29"/>
      <c r="C32" s="30"/>
      <c r="D32" s="30"/>
      <c r="E32" s="30"/>
      <c r="F32" s="30"/>
    </row>
    <row r="33" spans="1:6" ht="19.5" customHeight="1" hidden="1" thickBot="1">
      <c r="A33" s="78"/>
      <c r="B33" s="79"/>
      <c r="C33" s="80">
        <f>IF(SUM(C24:C32)=0,"99:99:99",MIN(C24:C32))</f>
        <v>0.08055555555555556</v>
      </c>
      <c r="D33" s="80">
        <f>IF(SUM(D24:D32)=0,"99:99:99",MIN(D24:D32))</f>
        <v>0.08958333333333333</v>
      </c>
      <c r="E33" s="80">
        <f>IF(SUM(E24:E32)=0,"99:99:99",MIN(E24:E32))</f>
        <v>0.09513888888888888</v>
      </c>
      <c r="F33" s="80">
        <f>IF(SUM(F24:F32)=0,"99:99:99",MIN(F24:F32))</f>
        <v>0.09305555555555556</v>
      </c>
    </row>
    <row r="34" spans="1:6" ht="19.5" customHeight="1" thickBot="1">
      <c r="A34" s="78"/>
      <c r="B34" s="79"/>
      <c r="C34" s="80"/>
      <c r="D34" s="80"/>
      <c r="E34" s="80"/>
      <c r="F34" s="80"/>
    </row>
    <row r="35" spans="1:6" ht="19.5" customHeight="1">
      <c r="A35" s="103" t="s">
        <v>181</v>
      </c>
      <c r="B35" s="104"/>
      <c r="C35" s="104"/>
      <c r="D35" s="104"/>
      <c r="E35" s="104"/>
      <c r="F35" s="104"/>
    </row>
    <row r="36" spans="1:6" ht="19.5" customHeight="1" thickBot="1">
      <c r="A36" s="17" t="s">
        <v>72</v>
      </c>
      <c r="B36" s="18" t="s">
        <v>1</v>
      </c>
      <c r="C36" s="19" t="s">
        <v>73</v>
      </c>
      <c r="D36" s="19" t="s">
        <v>74</v>
      </c>
      <c r="E36" s="19" t="s">
        <v>75</v>
      </c>
      <c r="F36" s="19" t="s">
        <v>76</v>
      </c>
    </row>
    <row r="37" spans="1:6" ht="19.5" customHeight="1">
      <c r="A37" s="22">
        <v>61</v>
      </c>
      <c r="B37" s="23" t="s">
        <v>245</v>
      </c>
      <c r="C37" s="24">
        <v>0.12152777777777778</v>
      </c>
      <c r="D37" s="24">
        <v>0.11597222222222223</v>
      </c>
      <c r="E37" s="24"/>
      <c r="F37" s="24"/>
    </row>
    <row r="38" spans="1:6" ht="19.5" customHeight="1">
      <c r="A38" s="25">
        <v>73</v>
      </c>
      <c r="B38" s="26" t="s">
        <v>246</v>
      </c>
      <c r="C38" s="27">
        <v>0.16666666666666666</v>
      </c>
      <c r="D38" s="27">
        <v>0.17569444444444443</v>
      </c>
      <c r="E38" s="27"/>
      <c r="F38" s="27"/>
    </row>
    <row r="39" spans="1:6" ht="19.5" customHeight="1">
      <c r="A39" s="25">
        <v>76</v>
      </c>
      <c r="B39" s="26" t="s">
        <v>247</v>
      </c>
      <c r="C39" s="27">
        <v>0.13194444444444445</v>
      </c>
      <c r="D39" s="27">
        <v>0.15347222222222223</v>
      </c>
      <c r="E39" s="27"/>
      <c r="F39" s="27"/>
    </row>
    <row r="40" spans="1:6" ht="19.5" customHeight="1">
      <c r="A40" s="25">
        <v>77</v>
      </c>
      <c r="B40" s="26" t="s">
        <v>416</v>
      </c>
      <c r="C40" s="27">
        <v>0.18611111111111112</v>
      </c>
      <c r="D40" s="27">
        <v>0.18888888888888888</v>
      </c>
      <c r="E40" s="27"/>
      <c r="F40" s="27"/>
    </row>
    <row r="41" spans="1:6" ht="19.5" customHeight="1" thickBot="1">
      <c r="A41" s="28"/>
      <c r="B41" s="29"/>
      <c r="C41" s="30"/>
      <c r="D41" s="30"/>
      <c r="E41" s="30"/>
      <c r="F41" s="30"/>
    </row>
    <row r="42" spans="3:6" ht="19.5" customHeight="1" hidden="1">
      <c r="C42" s="39">
        <f>IF(SUM(C37:C41)=0,"99:99:99",MIN(C37:C41))</f>
        <v>0.12152777777777778</v>
      </c>
      <c r="D42" s="39">
        <f>IF(SUM(D37:D41)=0,"99:99:99",MIN(D37:D41))</f>
        <v>0.11597222222222223</v>
      </c>
      <c r="E42" s="39" t="str">
        <f>IF(SUM(E37:E41)=0,"99:99:99",MIN(E37:E41))</f>
        <v>99:99:99</v>
      </c>
      <c r="F42" s="39" t="str">
        <f>IF(SUM(F37:F41)=0,"99:99:99",MIN(F37:F41))</f>
        <v>99:99:99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/>
  <mergeCells count="3">
    <mergeCell ref="A1:F1"/>
    <mergeCell ref="A22:F22"/>
    <mergeCell ref="A35:F35"/>
  </mergeCells>
  <conditionalFormatting sqref="C43:C65536 C42:F42 C33:F33 C36 C34 C23 C21 C20:F20 C2">
    <cfRule type="cellIs" priority="1" dxfId="0" operator="equal" stopIfTrue="1">
      <formula>#REF!</formula>
    </cfRule>
  </conditionalFormatting>
  <conditionalFormatting sqref="D43:D65536 D34 D36 D23 D21 D2">
    <cfRule type="cellIs" priority="2" dxfId="0" operator="equal" stopIfTrue="1">
      <formula>#REF!</formula>
    </cfRule>
  </conditionalFormatting>
  <conditionalFormatting sqref="E43:E65536 E34 E36 E23 E21 E2">
    <cfRule type="cellIs" priority="3" dxfId="0" operator="equal" stopIfTrue="1">
      <formula>#REF!</formula>
    </cfRule>
  </conditionalFormatting>
  <conditionalFormatting sqref="F43:F65536 F34 F36 F21 F23 F2">
    <cfRule type="cellIs" priority="4" dxfId="0" operator="equal" stopIfTrue="1">
      <formula>#REF!</formula>
    </cfRule>
  </conditionalFormatting>
  <conditionalFormatting sqref="C37:C41">
    <cfRule type="cellIs" priority="5" dxfId="0" operator="equal" stopIfTrue="1">
      <formula>$C$42</formula>
    </cfRule>
  </conditionalFormatting>
  <conditionalFormatting sqref="D37:D41">
    <cfRule type="cellIs" priority="6" dxfId="0" operator="equal" stopIfTrue="1">
      <formula>$D$42</formula>
    </cfRule>
  </conditionalFormatting>
  <conditionalFormatting sqref="E37:E41">
    <cfRule type="cellIs" priority="7" dxfId="0" operator="equal" stopIfTrue="1">
      <formula>$E$42</formula>
    </cfRule>
  </conditionalFormatting>
  <conditionalFormatting sqref="F37:F41">
    <cfRule type="cellIs" priority="8" dxfId="0" operator="equal" stopIfTrue="1">
      <formula>$F$42</formula>
    </cfRule>
  </conditionalFormatting>
  <conditionalFormatting sqref="C24:C32">
    <cfRule type="cellIs" priority="9" dxfId="0" operator="equal" stopIfTrue="1">
      <formula>$C$33</formula>
    </cfRule>
  </conditionalFormatting>
  <conditionalFormatting sqref="D24:D32">
    <cfRule type="cellIs" priority="10" dxfId="0" operator="equal" stopIfTrue="1">
      <formula>$D$33</formula>
    </cfRule>
  </conditionalFormatting>
  <conditionalFormatting sqref="E24:E32">
    <cfRule type="cellIs" priority="11" dxfId="0" operator="equal" stopIfTrue="1">
      <formula>$E$33</formula>
    </cfRule>
  </conditionalFormatting>
  <conditionalFormatting sqref="F24:F32">
    <cfRule type="cellIs" priority="12" dxfId="0" operator="equal" stopIfTrue="1">
      <formula>$F$33</formula>
    </cfRule>
  </conditionalFormatting>
  <conditionalFormatting sqref="C3:C19">
    <cfRule type="cellIs" priority="13" dxfId="0" operator="equal" stopIfTrue="1">
      <formula>$C$20</formula>
    </cfRule>
  </conditionalFormatting>
  <conditionalFormatting sqref="D3:D19">
    <cfRule type="cellIs" priority="14" dxfId="0" operator="equal" stopIfTrue="1">
      <formula>$D$20</formula>
    </cfRule>
  </conditionalFormatting>
  <conditionalFormatting sqref="E3:E19">
    <cfRule type="cellIs" priority="15" dxfId="0" operator="equal" stopIfTrue="1">
      <formula>$E$20</formula>
    </cfRule>
  </conditionalFormatting>
  <conditionalFormatting sqref="F3:F19">
    <cfRule type="cellIs" priority="16" dxfId="0" operator="equal" stopIfTrue="1">
      <formula>$F$20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5.42187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92" t="s">
        <v>4</v>
      </c>
      <c r="B1" s="93"/>
      <c r="C1" s="93"/>
      <c r="D1" s="93"/>
      <c r="E1" s="94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6" ht="19.5" customHeight="1">
      <c r="A3" s="56">
        <v>1</v>
      </c>
      <c r="B3" s="57" t="s">
        <v>67</v>
      </c>
      <c r="C3" s="57" t="s">
        <v>341</v>
      </c>
      <c r="D3" s="57" t="s">
        <v>23</v>
      </c>
      <c r="E3" s="58"/>
      <c r="F3" s="59"/>
    </row>
    <row r="4" spans="1:6" ht="19.5" customHeight="1">
      <c r="A4" s="40">
        <v>2</v>
      </c>
      <c r="B4" s="41" t="s">
        <v>113</v>
      </c>
      <c r="C4" s="41" t="s">
        <v>114</v>
      </c>
      <c r="D4" s="41" t="s">
        <v>11</v>
      </c>
      <c r="E4" s="42" t="s">
        <v>342</v>
      </c>
      <c r="F4" s="43"/>
    </row>
    <row r="5" spans="1:6" ht="19.5" customHeight="1">
      <c r="A5" s="40">
        <v>3</v>
      </c>
      <c r="B5" s="41" t="s">
        <v>95</v>
      </c>
      <c r="C5" s="41" t="s">
        <v>25</v>
      </c>
      <c r="D5" s="41" t="s">
        <v>69</v>
      </c>
      <c r="E5" s="42" t="s">
        <v>343</v>
      </c>
      <c r="F5" s="43"/>
    </row>
    <row r="6" spans="1:6" ht="19.5" customHeight="1">
      <c r="A6" s="40">
        <v>4</v>
      </c>
      <c r="B6" s="41" t="s">
        <v>94</v>
      </c>
      <c r="C6" s="41" t="s">
        <v>344</v>
      </c>
      <c r="D6" s="41" t="s">
        <v>11</v>
      </c>
      <c r="E6" s="42" t="s">
        <v>169</v>
      </c>
      <c r="F6" s="43"/>
    </row>
    <row r="7" spans="1:6" ht="19.5" customHeight="1">
      <c r="A7" s="40">
        <v>5</v>
      </c>
      <c r="B7" s="41" t="s">
        <v>159</v>
      </c>
      <c r="C7" s="41" t="s">
        <v>124</v>
      </c>
      <c r="D7" s="41" t="s">
        <v>23</v>
      </c>
      <c r="E7" s="42" t="s">
        <v>345</v>
      </c>
      <c r="F7" s="43"/>
    </row>
    <row r="8" spans="1:6" ht="19.5" customHeight="1">
      <c r="A8" s="40">
        <v>6</v>
      </c>
      <c r="B8" s="41" t="s">
        <v>93</v>
      </c>
      <c r="C8" s="41" t="s">
        <v>34</v>
      </c>
      <c r="D8" s="41" t="s">
        <v>10</v>
      </c>
      <c r="E8" s="42" t="s">
        <v>16</v>
      </c>
      <c r="F8" s="7"/>
    </row>
    <row r="9" spans="1:6" ht="19.5" customHeight="1">
      <c r="A9" s="40">
        <v>7</v>
      </c>
      <c r="B9" s="41" t="s">
        <v>162</v>
      </c>
      <c r="C9" s="41" t="s">
        <v>163</v>
      </c>
      <c r="D9" s="41" t="s">
        <v>10</v>
      </c>
      <c r="E9" s="42" t="s">
        <v>16</v>
      </c>
      <c r="F9" s="7"/>
    </row>
    <row r="10" spans="1:5" ht="19.5" customHeight="1">
      <c r="A10" s="44">
        <v>8</v>
      </c>
      <c r="B10" s="45" t="s">
        <v>160</v>
      </c>
      <c r="C10" s="45" t="s">
        <v>161</v>
      </c>
      <c r="D10" s="45" t="s">
        <v>10</v>
      </c>
      <c r="E10" s="12" t="s">
        <v>16</v>
      </c>
    </row>
    <row r="11" spans="1:5" ht="19.5" customHeight="1" thickBot="1">
      <c r="A11" s="13"/>
      <c r="B11" s="14"/>
      <c r="C11" s="14"/>
      <c r="D11" s="14"/>
      <c r="E11" s="1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22" sqref="E2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42187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92" t="s">
        <v>374</v>
      </c>
      <c r="B1" s="93"/>
      <c r="C1" s="93"/>
      <c r="D1" s="93"/>
      <c r="E1" s="94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5" ht="19.5" customHeight="1">
      <c r="A3" s="63">
        <v>1</v>
      </c>
      <c r="B3" s="64" t="s">
        <v>71</v>
      </c>
      <c r="C3" s="64" t="s">
        <v>167</v>
      </c>
      <c r="D3" s="64" t="s">
        <v>23</v>
      </c>
      <c r="E3" s="65"/>
    </row>
    <row r="4" spans="1:5" ht="19.5" customHeight="1">
      <c r="A4" s="10">
        <v>2</v>
      </c>
      <c r="B4" s="11" t="s">
        <v>164</v>
      </c>
      <c r="C4" s="11" t="s">
        <v>173</v>
      </c>
      <c r="D4" s="11" t="s">
        <v>11</v>
      </c>
      <c r="E4" s="12" t="s">
        <v>16</v>
      </c>
    </row>
    <row r="5" spans="1:5" ht="19.5" customHeight="1">
      <c r="A5" s="10" t="s">
        <v>121</v>
      </c>
      <c r="B5" s="11" t="s">
        <v>160</v>
      </c>
      <c r="C5" s="11" t="s">
        <v>174</v>
      </c>
      <c r="D5" s="11" t="s">
        <v>10</v>
      </c>
      <c r="E5" s="12" t="s">
        <v>55</v>
      </c>
    </row>
    <row r="6" spans="1:5" ht="19.5" customHeight="1" thickBot="1">
      <c r="A6" s="13"/>
      <c r="B6" s="14"/>
      <c r="C6" s="14"/>
      <c r="D6" s="14"/>
      <c r="E6" s="15"/>
    </row>
    <row r="7" ht="19.5" customHeight="1" thickBot="1"/>
    <row r="8" spans="1:5" ht="19.5" customHeight="1">
      <c r="A8" s="92" t="s">
        <v>378</v>
      </c>
      <c r="B8" s="93"/>
      <c r="C8" s="93"/>
      <c r="D8" s="93"/>
      <c r="E8" s="94"/>
    </row>
    <row r="9" spans="1:5" ht="19.5" customHeight="1" thickBot="1">
      <c r="A9" s="1" t="s">
        <v>0</v>
      </c>
      <c r="B9" s="2" t="s">
        <v>1</v>
      </c>
      <c r="C9" s="2" t="s">
        <v>2</v>
      </c>
      <c r="D9" s="2" t="s">
        <v>3</v>
      </c>
      <c r="E9" s="3" t="s">
        <v>8</v>
      </c>
    </row>
    <row r="10" spans="1:5" ht="19.5" customHeight="1">
      <c r="A10" s="63">
        <v>1</v>
      </c>
      <c r="B10" s="64" t="s">
        <v>170</v>
      </c>
      <c r="C10" s="64" t="s">
        <v>171</v>
      </c>
      <c r="D10" s="64" t="s">
        <v>172</v>
      </c>
      <c r="E10" s="65"/>
    </row>
    <row r="11" spans="1:5" ht="19.5" customHeight="1">
      <c r="A11" s="10">
        <v>2</v>
      </c>
      <c r="B11" s="11" t="s">
        <v>375</v>
      </c>
      <c r="C11" s="11" t="s">
        <v>376</v>
      </c>
      <c r="D11" s="11" t="s">
        <v>42</v>
      </c>
      <c r="E11" s="12" t="s">
        <v>377</v>
      </c>
    </row>
    <row r="12" spans="1:5" ht="19.5" customHeight="1" thickBot="1">
      <c r="A12" s="13"/>
      <c r="B12" s="14"/>
      <c r="C12" s="14"/>
      <c r="D12" s="14"/>
      <c r="E12" s="15"/>
    </row>
    <row r="13" ht="19.5" customHeight="1" thickBot="1"/>
    <row r="14" spans="1:5" ht="19.5" customHeight="1">
      <c r="A14" s="92" t="s">
        <v>379</v>
      </c>
      <c r="B14" s="93"/>
      <c r="C14" s="93"/>
      <c r="D14" s="93"/>
      <c r="E14" s="94"/>
    </row>
    <row r="15" spans="1:5" ht="19.5" customHeight="1" thickBot="1">
      <c r="A15" s="1" t="s">
        <v>0</v>
      </c>
      <c r="B15" s="2" t="s">
        <v>1</v>
      </c>
      <c r="C15" s="2" t="s">
        <v>2</v>
      </c>
      <c r="D15" s="2" t="s">
        <v>3</v>
      </c>
      <c r="E15" s="3" t="s">
        <v>8</v>
      </c>
    </row>
    <row r="16" spans="1:5" ht="19.5" customHeight="1">
      <c r="A16" s="63">
        <v>1</v>
      </c>
      <c r="B16" s="64" t="s">
        <v>38</v>
      </c>
      <c r="C16" s="64" t="s">
        <v>53</v>
      </c>
      <c r="D16" s="64" t="s">
        <v>11</v>
      </c>
      <c r="E16" s="65"/>
    </row>
    <row r="17" spans="1:5" ht="19.5" customHeight="1">
      <c r="A17" s="10">
        <v>2</v>
      </c>
      <c r="B17" s="11" t="s">
        <v>101</v>
      </c>
      <c r="C17" s="11" t="s">
        <v>380</v>
      </c>
      <c r="D17" s="11" t="s">
        <v>11</v>
      </c>
      <c r="E17" s="12" t="s">
        <v>381</v>
      </c>
    </row>
    <row r="18" spans="1:5" ht="19.5" customHeight="1" thickBot="1">
      <c r="A18" s="13"/>
      <c r="B18" s="14"/>
      <c r="C18" s="14"/>
      <c r="D18" s="14"/>
      <c r="E18" s="1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</sheetData>
  <mergeCells count="3">
    <mergeCell ref="A1:E1"/>
    <mergeCell ref="A8:E8"/>
    <mergeCell ref="A14:E14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40" sqref="C40"/>
    </sheetView>
  </sheetViews>
  <sheetFormatPr defaultColWidth="11.421875" defaultRowHeight="12.75"/>
  <cols>
    <col min="1" max="1" width="13.421875" style="5" bestFit="1" customWidth="1"/>
    <col min="2" max="3" width="20.7109375" style="6" customWidth="1"/>
    <col min="4" max="4" width="21.57421875" style="6" bestFit="1" customWidth="1"/>
    <col min="5" max="5" width="15.7109375" style="5" customWidth="1"/>
    <col min="6" max="16384" width="11.421875" style="5" customWidth="1"/>
  </cols>
  <sheetData>
    <row r="1" spans="1:5" ht="19.5" customHeight="1">
      <c r="A1" s="92" t="s">
        <v>6</v>
      </c>
      <c r="B1" s="93"/>
      <c r="C1" s="93"/>
      <c r="D1" s="93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5" ht="19.5" customHeight="1">
      <c r="A3" s="60">
        <v>1</v>
      </c>
      <c r="B3" s="61" t="s">
        <v>40</v>
      </c>
      <c r="C3" s="61" t="s">
        <v>47</v>
      </c>
      <c r="D3" s="61" t="s">
        <v>42</v>
      </c>
      <c r="E3" s="62"/>
    </row>
    <row r="4" spans="1:5" ht="19.5" customHeight="1">
      <c r="A4" s="52">
        <v>2</v>
      </c>
      <c r="B4" s="53" t="s">
        <v>45</v>
      </c>
      <c r="C4" s="53" t="s">
        <v>46</v>
      </c>
      <c r="D4" s="53" t="s">
        <v>42</v>
      </c>
      <c r="E4" s="54" t="s">
        <v>390</v>
      </c>
    </row>
    <row r="5" spans="1:5" ht="19.5" customHeight="1">
      <c r="A5" s="52">
        <v>3</v>
      </c>
      <c r="B5" s="53" t="s">
        <v>237</v>
      </c>
      <c r="C5" s="53" t="s">
        <v>96</v>
      </c>
      <c r="D5" s="53" t="s">
        <v>42</v>
      </c>
      <c r="E5" s="54" t="s">
        <v>391</v>
      </c>
    </row>
    <row r="6" spans="1:5" ht="19.5" customHeight="1">
      <c r="A6" s="52">
        <v>4</v>
      </c>
      <c r="B6" s="53" t="s">
        <v>132</v>
      </c>
      <c r="C6" s="53" t="s">
        <v>133</v>
      </c>
      <c r="D6" s="53" t="s">
        <v>42</v>
      </c>
      <c r="E6" s="54" t="s">
        <v>392</v>
      </c>
    </row>
    <row r="7" spans="1:5" ht="19.5" customHeight="1">
      <c r="A7" s="52">
        <v>5</v>
      </c>
      <c r="B7" s="53" t="s">
        <v>240</v>
      </c>
      <c r="C7" s="53" t="s">
        <v>393</v>
      </c>
      <c r="D7" s="53" t="s">
        <v>10</v>
      </c>
      <c r="E7" s="54" t="s">
        <v>394</v>
      </c>
    </row>
    <row r="8" spans="1:5" ht="19.5" customHeight="1">
      <c r="A8" s="52">
        <v>6</v>
      </c>
      <c r="B8" s="53" t="s">
        <v>395</v>
      </c>
      <c r="C8" s="53" t="s">
        <v>396</v>
      </c>
      <c r="D8" s="53" t="s">
        <v>48</v>
      </c>
      <c r="E8" s="54" t="s">
        <v>226</v>
      </c>
    </row>
    <row r="9" spans="1:5" ht="19.5" customHeight="1">
      <c r="A9" s="52">
        <v>7</v>
      </c>
      <c r="B9" s="53" t="s">
        <v>397</v>
      </c>
      <c r="C9" s="53" t="s">
        <v>353</v>
      </c>
      <c r="D9" s="53" t="s">
        <v>48</v>
      </c>
      <c r="E9" s="54" t="s">
        <v>168</v>
      </c>
    </row>
    <row r="10" spans="1:5" ht="19.5" customHeight="1">
      <c r="A10" s="52">
        <v>8</v>
      </c>
      <c r="B10" s="53" t="s">
        <v>398</v>
      </c>
      <c r="C10" s="53" t="s">
        <v>227</v>
      </c>
      <c r="D10" s="53" t="s">
        <v>10</v>
      </c>
      <c r="E10" s="54" t="s">
        <v>399</v>
      </c>
    </row>
    <row r="11" spans="1:5" ht="19.5" customHeight="1">
      <c r="A11" s="52">
        <v>9</v>
      </c>
      <c r="B11" s="53" t="s">
        <v>242</v>
      </c>
      <c r="C11" s="53" t="s">
        <v>243</v>
      </c>
      <c r="D11" s="53" t="s">
        <v>11</v>
      </c>
      <c r="E11" s="54" t="s">
        <v>261</v>
      </c>
    </row>
    <row r="12" spans="1:5" ht="19.5" customHeight="1">
      <c r="A12" s="52">
        <v>10</v>
      </c>
      <c r="B12" s="53" t="s">
        <v>18</v>
      </c>
      <c r="C12" s="53" t="s">
        <v>36</v>
      </c>
      <c r="D12" s="53" t="s">
        <v>19</v>
      </c>
      <c r="E12" s="54" t="s">
        <v>16</v>
      </c>
    </row>
    <row r="13" spans="1:5" ht="19.5" customHeight="1">
      <c r="A13" s="52">
        <v>11</v>
      </c>
      <c r="B13" s="53" t="s">
        <v>228</v>
      </c>
      <c r="C13" s="53" t="s">
        <v>244</v>
      </c>
      <c r="D13" s="53" t="s">
        <v>10</v>
      </c>
      <c r="E13" s="54" t="s">
        <v>16</v>
      </c>
    </row>
    <row r="14" spans="1:5" ht="19.5" customHeight="1" thickBot="1">
      <c r="A14" s="46"/>
      <c r="B14" s="47"/>
      <c r="C14" s="47"/>
      <c r="D14" s="47"/>
      <c r="E14" s="48"/>
    </row>
    <row r="15" ht="19.5" customHeight="1"/>
    <row r="16" ht="19.5" customHeight="1" thickBot="1"/>
    <row r="17" spans="1:5" ht="19.5" customHeight="1">
      <c r="A17" s="92" t="s">
        <v>7</v>
      </c>
      <c r="B17" s="93"/>
      <c r="C17" s="93"/>
      <c r="D17" s="93"/>
      <c r="E17" s="94"/>
    </row>
    <row r="18" spans="1:5" ht="19.5" customHeight="1" thickBot="1">
      <c r="A18" s="1" t="s">
        <v>0</v>
      </c>
      <c r="B18" s="2" t="s">
        <v>1</v>
      </c>
      <c r="C18" s="2" t="s">
        <v>2</v>
      </c>
      <c r="D18" s="2" t="s">
        <v>3</v>
      </c>
      <c r="E18" s="3" t="s">
        <v>8</v>
      </c>
    </row>
    <row r="19" spans="1:5" ht="19.5" customHeight="1">
      <c r="A19" s="60">
        <v>1</v>
      </c>
      <c r="B19" s="61" t="s">
        <v>400</v>
      </c>
      <c r="C19" s="61" t="s">
        <v>244</v>
      </c>
      <c r="D19" s="61" t="s">
        <v>10</v>
      </c>
      <c r="E19" s="87"/>
    </row>
    <row r="20" spans="1:5" ht="19.5" customHeight="1">
      <c r="A20" s="49">
        <v>2</v>
      </c>
      <c r="B20" s="50" t="s">
        <v>231</v>
      </c>
      <c r="C20" s="50" t="s">
        <v>232</v>
      </c>
      <c r="D20" s="50" t="s">
        <v>10</v>
      </c>
      <c r="E20" s="90" t="s">
        <v>239</v>
      </c>
    </row>
    <row r="21" spans="1:5" ht="19.5" customHeight="1">
      <c r="A21" s="49">
        <v>3</v>
      </c>
      <c r="B21" s="50" t="s">
        <v>401</v>
      </c>
      <c r="C21" s="50" t="s">
        <v>234</v>
      </c>
      <c r="D21" s="50" t="s">
        <v>10</v>
      </c>
      <c r="E21" s="51" t="s">
        <v>402</v>
      </c>
    </row>
    <row r="22" spans="1:5" ht="19.5" customHeight="1">
      <c r="A22" s="10">
        <v>4</v>
      </c>
      <c r="B22" s="11" t="s">
        <v>132</v>
      </c>
      <c r="C22" s="11" t="s">
        <v>137</v>
      </c>
      <c r="D22" s="11" t="s">
        <v>42</v>
      </c>
      <c r="E22" s="12" t="s">
        <v>403</v>
      </c>
    </row>
    <row r="23" spans="1:5" ht="19.5" customHeight="1">
      <c r="A23" s="10">
        <v>5</v>
      </c>
      <c r="B23" s="11" t="s">
        <v>52</v>
      </c>
      <c r="C23" s="11" t="s">
        <v>404</v>
      </c>
      <c r="D23" s="11" t="s">
        <v>49</v>
      </c>
      <c r="E23" s="12" t="s">
        <v>405</v>
      </c>
    </row>
    <row r="24" spans="1:5" ht="19.5" customHeight="1">
      <c r="A24" s="10">
        <v>6</v>
      </c>
      <c r="B24" s="11" t="s">
        <v>229</v>
      </c>
      <c r="C24" s="11" t="s">
        <v>236</v>
      </c>
      <c r="D24" s="11" t="s">
        <v>10</v>
      </c>
      <c r="E24" s="12" t="s">
        <v>16</v>
      </c>
    </row>
    <row r="25" spans="1:5" ht="19.5" customHeight="1" thickBot="1">
      <c r="A25" s="46"/>
      <c r="B25" s="47"/>
      <c r="C25" s="47"/>
      <c r="D25" s="47"/>
      <c r="E25" s="91"/>
    </row>
    <row r="26" ht="19.5" customHeight="1"/>
    <row r="27" ht="19.5" customHeight="1" thickBot="1"/>
    <row r="28" spans="1:5" ht="19.5" customHeight="1">
      <c r="A28" s="95" t="s">
        <v>9</v>
      </c>
      <c r="B28" s="96"/>
      <c r="C28" s="96"/>
      <c r="D28" s="96"/>
      <c r="E28" s="97"/>
    </row>
    <row r="29" spans="1:5" ht="19.5" customHeight="1" thickBot="1">
      <c r="A29" s="1" t="s">
        <v>0</v>
      </c>
      <c r="B29" s="2" t="s">
        <v>1</v>
      </c>
      <c r="C29" s="2" t="s">
        <v>2</v>
      </c>
      <c r="D29" s="2" t="s">
        <v>3</v>
      </c>
      <c r="E29" s="3" t="s">
        <v>8</v>
      </c>
    </row>
    <row r="30" spans="1:5" ht="19.5" customHeight="1">
      <c r="A30" s="60">
        <v>1</v>
      </c>
      <c r="B30" s="61" t="s">
        <v>138</v>
      </c>
      <c r="C30" s="61" t="s">
        <v>139</v>
      </c>
      <c r="D30" s="61" t="s">
        <v>11</v>
      </c>
      <c r="E30" s="65"/>
    </row>
    <row r="31" spans="1:5" ht="19.5" customHeight="1">
      <c r="A31" s="49">
        <v>2</v>
      </c>
      <c r="B31" s="50" t="s">
        <v>224</v>
      </c>
      <c r="C31" s="50" t="s">
        <v>225</v>
      </c>
      <c r="D31" s="50" t="s">
        <v>10</v>
      </c>
      <c r="E31" s="12" t="s">
        <v>406</v>
      </c>
    </row>
    <row r="32" spans="1:5" ht="19.5" customHeight="1">
      <c r="A32" s="49">
        <v>3</v>
      </c>
      <c r="B32" s="50" t="s">
        <v>229</v>
      </c>
      <c r="C32" s="50" t="s">
        <v>230</v>
      </c>
      <c r="D32" s="50" t="s">
        <v>10</v>
      </c>
      <c r="E32" s="12" t="s">
        <v>235</v>
      </c>
    </row>
    <row r="33" spans="1:5" ht="19.5" customHeight="1">
      <c r="A33" s="49">
        <v>4</v>
      </c>
      <c r="B33" s="50" t="s">
        <v>228</v>
      </c>
      <c r="C33" s="50" t="s">
        <v>407</v>
      </c>
      <c r="D33" s="50" t="s">
        <v>10</v>
      </c>
      <c r="E33" s="12" t="s">
        <v>408</v>
      </c>
    </row>
    <row r="34" spans="1:5" ht="19.5" customHeight="1" thickBot="1">
      <c r="A34" s="13"/>
      <c r="B34" s="14"/>
      <c r="C34" s="14"/>
      <c r="D34" s="14"/>
      <c r="E34" s="15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</sheetData>
  <mergeCells count="3">
    <mergeCell ref="A1:E1"/>
    <mergeCell ref="A17:E17"/>
    <mergeCell ref="A28:E28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8" sqref="C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2" t="s">
        <v>59</v>
      </c>
      <c r="B1" s="93"/>
      <c r="C1" s="93"/>
      <c r="D1" s="98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60">
        <v>1</v>
      </c>
      <c r="B3" s="61" t="s">
        <v>13</v>
      </c>
      <c r="C3" s="61" t="s">
        <v>35</v>
      </c>
      <c r="D3" s="61" t="s">
        <v>10</v>
      </c>
      <c r="E3" s="87"/>
      <c r="F3" s="9"/>
      <c r="G3"/>
    </row>
    <row r="4" spans="1:7" ht="19.5" customHeight="1">
      <c r="A4" s="49">
        <v>2</v>
      </c>
      <c r="B4" s="50" t="s">
        <v>110</v>
      </c>
      <c r="C4" s="50" t="s">
        <v>111</v>
      </c>
      <c r="D4" s="50" t="s">
        <v>10</v>
      </c>
      <c r="E4" s="51" t="s">
        <v>287</v>
      </c>
      <c r="F4" s="9"/>
      <c r="G4"/>
    </row>
    <row r="5" spans="1:7" ht="19.5" customHeight="1">
      <c r="A5" s="49">
        <v>3</v>
      </c>
      <c r="B5" s="50" t="s">
        <v>160</v>
      </c>
      <c r="C5" s="50" t="s">
        <v>257</v>
      </c>
      <c r="D5" s="50" t="s">
        <v>10</v>
      </c>
      <c r="E5" s="51" t="s">
        <v>288</v>
      </c>
      <c r="F5" s="9"/>
      <c r="G5"/>
    </row>
    <row r="6" spans="1:7" ht="19.5" customHeight="1">
      <c r="A6" s="49">
        <v>4</v>
      </c>
      <c r="B6" s="50" t="s">
        <v>259</v>
      </c>
      <c r="C6" s="50" t="s">
        <v>260</v>
      </c>
      <c r="D6" s="50" t="s">
        <v>206</v>
      </c>
      <c r="E6" s="51" t="s">
        <v>289</v>
      </c>
      <c r="F6" s="9"/>
      <c r="G6"/>
    </row>
    <row r="7" spans="1:7" ht="19.5" customHeight="1">
      <c r="A7" s="49">
        <v>5</v>
      </c>
      <c r="B7" s="50" t="s">
        <v>290</v>
      </c>
      <c r="C7" s="50" t="s">
        <v>34</v>
      </c>
      <c r="D7" s="50" t="s">
        <v>291</v>
      </c>
      <c r="E7" s="51" t="s">
        <v>207</v>
      </c>
      <c r="F7" s="9"/>
      <c r="G7"/>
    </row>
    <row r="8" spans="1:5" ht="19.5" customHeight="1">
      <c r="A8" s="10">
        <v>6</v>
      </c>
      <c r="B8" s="11" t="s">
        <v>112</v>
      </c>
      <c r="C8" s="11" t="s">
        <v>56</v>
      </c>
      <c r="D8" s="11" t="s">
        <v>11</v>
      </c>
      <c r="E8" s="12" t="s">
        <v>16</v>
      </c>
    </row>
    <row r="9" spans="1:5" ht="19.5" customHeight="1">
      <c r="A9" s="10">
        <v>7</v>
      </c>
      <c r="B9" s="11" t="s">
        <v>292</v>
      </c>
      <c r="C9" s="11" t="s">
        <v>124</v>
      </c>
      <c r="D9" s="11" t="s">
        <v>48</v>
      </c>
      <c r="E9" s="12" t="s">
        <v>16</v>
      </c>
    </row>
    <row r="10" spans="1:5" ht="19.5" customHeight="1">
      <c r="A10" s="10">
        <v>8</v>
      </c>
      <c r="B10" s="11" t="s">
        <v>263</v>
      </c>
      <c r="C10" s="11" t="s">
        <v>264</v>
      </c>
      <c r="D10" s="11" t="s">
        <v>10</v>
      </c>
      <c r="E10" s="12" t="s">
        <v>16</v>
      </c>
    </row>
    <row r="11" spans="1:5" ht="19.5" customHeight="1">
      <c r="A11" s="10">
        <v>9</v>
      </c>
      <c r="B11" s="11" t="s">
        <v>213</v>
      </c>
      <c r="C11" s="11" t="s">
        <v>56</v>
      </c>
      <c r="D11" s="11" t="s">
        <v>48</v>
      </c>
      <c r="E11" s="12" t="s">
        <v>16</v>
      </c>
    </row>
    <row r="12" spans="1:5" ht="19.5" customHeight="1" thickBot="1">
      <c r="A12" s="13"/>
      <c r="B12" s="14"/>
      <c r="C12" s="14"/>
      <c r="D12" s="14"/>
      <c r="E12" s="15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3" sqref="E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2" t="s">
        <v>58</v>
      </c>
      <c r="B1" s="93"/>
      <c r="C1" s="93"/>
      <c r="D1" s="98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60">
        <v>1</v>
      </c>
      <c r="B3" s="61" t="s">
        <v>126</v>
      </c>
      <c r="C3" s="61" t="s">
        <v>127</v>
      </c>
      <c r="D3" s="61" t="s">
        <v>10</v>
      </c>
      <c r="E3" s="87"/>
      <c r="F3" s="9"/>
      <c r="G3"/>
    </row>
    <row r="4" spans="1:7" ht="19.5" customHeight="1">
      <c r="A4" s="49">
        <v>2</v>
      </c>
      <c r="B4" s="50" t="s">
        <v>128</v>
      </c>
      <c r="C4" s="50" t="s">
        <v>129</v>
      </c>
      <c r="D4" s="50" t="s">
        <v>92</v>
      </c>
      <c r="E4" s="51" t="s">
        <v>233</v>
      </c>
      <c r="F4" s="9"/>
      <c r="G4"/>
    </row>
    <row r="5" spans="1:7" ht="19.5" customHeight="1">
      <c r="A5" s="49">
        <v>3</v>
      </c>
      <c r="B5" s="50" t="s">
        <v>17</v>
      </c>
      <c r="C5" s="50" t="s">
        <v>130</v>
      </c>
      <c r="D5" s="50" t="s">
        <v>10</v>
      </c>
      <c r="E5" s="51" t="s">
        <v>199</v>
      </c>
      <c r="F5" s="9"/>
      <c r="G5"/>
    </row>
    <row r="6" spans="1:7" ht="19.5" customHeight="1">
      <c r="A6" s="49">
        <v>4</v>
      </c>
      <c r="B6" s="50" t="s">
        <v>265</v>
      </c>
      <c r="C6" s="50" t="s">
        <v>124</v>
      </c>
      <c r="D6" s="50" t="s">
        <v>11</v>
      </c>
      <c r="E6" s="51" t="s">
        <v>293</v>
      </c>
      <c r="F6" s="9"/>
      <c r="G6"/>
    </row>
    <row r="7" spans="1:7" ht="19.5" customHeight="1">
      <c r="A7" s="49">
        <v>5</v>
      </c>
      <c r="B7" s="50" t="s">
        <v>131</v>
      </c>
      <c r="C7" s="50" t="s">
        <v>234</v>
      </c>
      <c r="D7" s="50" t="s">
        <v>92</v>
      </c>
      <c r="E7" s="51" t="s">
        <v>294</v>
      </c>
      <c r="F7" s="9"/>
      <c r="G7"/>
    </row>
    <row r="8" spans="1:7" ht="19.5" customHeight="1">
      <c r="A8" s="49">
        <v>6</v>
      </c>
      <c r="B8" s="50" t="s">
        <v>131</v>
      </c>
      <c r="C8" s="50" t="s">
        <v>117</v>
      </c>
      <c r="D8" s="50" t="s">
        <v>92</v>
      </c>
      <c r="E8" s="51" t="s">
        <v>16</v>
      </c>
      <c r="F8" s="9"/>
      <c r="G8"/>
    </row>
    <row r="9" spans="1:7" ht="19.5" customHeight="1">
      <c r="A9" s="49">
        <v>7</v>
      </c>
      <c r="B9" s="50" t="s">
        <v>18</v>
      </c>
      <c r="C9" s="50" t="s">
        <v>34</v>
      </c>
      <c r="D9" s="50" t="s">
        <v>19</v>
      </c>
      <c r="E9" s="51" t="s">
        <v>16</v>
      </c>
      <c r="F9" s="9"/>
      <c r="G9"/>
    </row>
    <row r="10" spans="1:5" ht="19.5" customHeight="1">
      <c r="A10" s="10">
        <v>8</v>
      </c>
      <c r="B10" s="11" t="s">
        <v>17</v>
      </c>
      <c r="C10" s="11" t="s">
        <v>266</v>
      </c>
      <c r="D10" s="11" t="s">
        <v>10</v>
      </c>
      <c r="E10" s="12" t="s">
        <v>16</v>
      </c>
    </row>
    <row r="11" spans="1:5" ht="19.5" customHeight="1">
      <c r="A11" s="10">
        <v>9</v>
      </c>
      <c r="B11" s="11" t="s">
        <v>57</v>
      </c>
      <c r="C11" s="11" t="s">
        <v>37</v>
      </c>
      <c r="D11" s="11" t="s">
        <v>54</v>
      </c>
      <c r="E11" s="12" t="s">
        <v>16</v>
      </c>
    </row>
    <row r="12" spans="1:5" ht="19.5" customHeight="1">
      <c r="A12" s="10" t="s">
        <v>121</v>
      </c>
      <c r="B12" s="11" t="s">
        <v>295</v>
      </c>
      <c r="C12" s="11" t="s">
        <v>125</v>
      </c>
      <c r="D12" s="11" t="s">
        <v>10</v>
      </c>
      <c r="E12" s="12" t="s">
        <v>55</v>
      </c>
    </row>
    <row r="13" spans="1:5" ht="19.5" customHeight="1" thickBot="1">
      <c r="A13" s="13"/>
      <c r="B13" s="14"/>
      <c r="C13" s="14"/>
      <c r="D13" s="14"/>
      <c r="E13" s="15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23" sqref="D2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2" t="s">
        <v>62</v>
      </c>
      <c r="B1" s="93"/>
      <c r="C1" s="93"/>
      <c r="D1" s="98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60">
        <v>1</v>
      </c>
      <c r="B3" s="61" t="s">
        <v>61</v>
      </c>
      <c r="C3" s="61" t="s">
        <v>51</v>
      </c>
      <c r="D3" s="61" t="s">
        <v>10</v>
      </c>
      <c r="E3" s="87"/>
      <c r="F3" s="9"/>
      <c r="G3"/>
    </row>
    <row r="4" spans="1:7" ht="19.5" customHeight="1">
      <c r="A4" s="49">
        <v>2</v>
      </c>
      <c r="B4" s="50" t="s">
        <v>296</v>
      </c>
      <c r="C4" s="50" t="s">
        <v>297</v>
      </c>
      <c r="D4" s="50" t="s">
        <v>42</v>
      </c>
      <c r="E4" s="51" t="s">
        <v>298</v>
      </c>
      <c r="F4" s="9"/>
      <c r="G4"/>
    </row>
    <row r="5" spans="1:7" ht="19.5" customHeight="1">
      <c r="A5" s="49">
        <v>3</v>
      </c>
      <c r="B5" s="50" t="s">
        <v>267</v>
      </c>
      <c r="C5" s="50" t="s">
        <v>262</v>
      </c>
      <c r="D5" s="50" t="s">
        <v>23</v>
      </c>
      <c r="E5" s="51" t="s">
        <v>299</v>
      </c>
      <c r="F5" s="9"/>
      <c r="G5"/>
    </row>
    <row r="6" spans="1:7" ht="19.5" customHeight="1">
      <c r="A6" s="49">
        <v>4</v>
      </c>
      <c r="B6" s="50" t="s">
        <v>32</v>
      </c>
      <c r="C6" s="50" t="s">
        <v>33</v>
      </c>
      <c r="D6" s="50" t="s">
        <v>23</v>
      </c>
      <c r="E6" s="51" t="s">
        <v>300</v>
      </c>
      <c r="F6" s="9"/>
      <c r="G6"/>
    </row>
    <row r="7" spans="1:7" ht="19.5" customHeight="1">
      <c r="A7" s="49">
        <v>5</v>
      </c>
      <c r="B7" s="50" t="s">
        <v>41</v>
      </c>
      <c r="C7" s="50" t="s">
        <v>24</v>
      </c>
      <c r="D7" s="50" t="s">
        <v>43</v>
      </c>
      <c r="E7" s="51" t="s">
        <v>301</v>
      </c>
      <c r="F7" s="9"/>
      <c r="G7"/>
    </row>
    <row r="8" spans="1:7" ht="19.5" customHeight="1">
      <c r="A8" s="49">
        <v>6</v>
      </c>
      <c r="B8" s="50" t="s">
        <v>229</v>
      </c>
      <c r="C8" s="50" t="s">
        <v>270</v>
      </c>
      <c r="D8" s="50" t="s">
        <v>10</v>
      </c>
      <c r="E8" s="51" t="s">
        <v>302</v>
      </c>
      <c r="F8" s="9"/>
      <c r="G8"/>
    </row>
    <row r="9" spans="1:7" ht="19.5" customHeight="1">
      <c r="A9" s="49">
        <v>7</v>
      </c>
      <c r="B9" s="50" t="s">
        <v>303</v>
      </c>
      <c r="C9" s="50" t="s">
        <v>26</v>
      </c>
      <c r="D9" s="50" t="s">
        <v>49</v>
      </c>
      <c r="E9" s="51" t="s">
        <v>16</v>
      </c>
      <c r="F9" s="9"/>
      <c r="G9"/>
    </row>
    <row r="10" spans="1:5" ht="19.5" customHeight="1">
      <c r="A10" s="10">
        <v>8</v>
      </c>
      <c r="B10" s="11" t="s">
        <v>20</v>
      </c>
      <c r="C10" s="11" t="s">
        <v>21</v>
      </c>
      <c r="D10" s="11" t="s">
        <v>22</v>
      </c>
      <c r="E10" s="12" t="s">
        <v>16</v>
      </c>
    </row>
    <row r="11" spans="1:5" ht="19.5" customHeight="1">
      <c r="A11" s="10">
        <v>9</v>
      </c>
      <c r="B11" s="11" t="s">
        <v>134</v>
      </c>
      <c r="C11" s="11" t="s">
        <v>135</v>
      </c>
      <c r="D11" s="11" t="s">
        <v>11</v>
      </c>
      <c r="E11" s="12" t="s">
        <v>16</v>
      </c>
    </row>
    <row r="12" spans="1:5" ht="19.5" customHeight="1">
      <c r="A12" s="10">
        <v>10</v>
      </c>
      <c r="B12" s="11" t="s">
        <v>170</v>
      </c>
      <c r="C12" s="11" t="s">
        <v>26</v>
      </c>
      <c r="D12" s="11" t="s">
        <v>172</v>
      </c>
      <c r="E12" s="12" t="s">
        <v>16</v>
      </c>
    </row>
    <row r="13" spans="1:5" ht="19.5" customHeight="1">
      <c r="A13" s="10">
        <v>11</v>
      </c>
      <c r="B13" s="11" t="s">
        <v>268</v>
      </c>
      <c r="C13" s="11" t="s">
        <v>25</v>
      </c>
      <c r="D13" s="11" t="s">
        <v>48</v>
      </c>
      <c r="E13" s="12" t="s">
        <v>16</v>
      </c>
    </row>
    <row r="14" spans="1:5" ht="19.5" customHeight="1">
      <c r="A14" s="10">
        <v>12</v>
      </c>
      <c r="B14" s="11" t="s">
        <v>304</v>
      </c>
      <c r="C14" s="11" t="s">
        <v>305</v>
      </c>
      <c r="D14" s="11" t="s">
        <v>43</v>
      </c>
      <c r="E14" s="12" t="s">
        <v>16</v>
      </c>
    </row>
    <row r="15" spans="1:5" ht="19.5" customHeight="1">
      <c r="A15" s="10">
        <v>13</v>
      </c>
      <c r="B15" s="11" t="s">
        <v>269</v>
      </c>
      <c r="C15" s="11" t="s">
        <v>26</v>
      </c>
      <c r="D15" s="11" t="s">
        <v>68</v>
      </c>
      <c r="E15" s="12" t="s">
        <v>30</v>
      </c>
    </row>
    <row r="16" spans="1:5" ht="19.5" customHeight="1">
      <c r="A16" s="10" t="s">
        <v>121</v>
      </c>
      <c r="B16" s="11" t="s">
        <v>242</v>
      </c>
      <c r="C16" s="11" t="s">
        <v>12</v>
      </c>
      <c r="D16" s="11" t="s">
        <v>11</v>
      </c>
      <c r="E16" s="12" t="s">
        <v>55</v>
      </c>
    </row>
    <row r="17" spans="1:5" ht="19.5" customHeight="1" thickBot="1">
      <c r="A17" s="13"/>
      <c r="B17" s="14"/>
      <c r="C17" s="14"/>
      <c r="D17" s="14"/>
      <c r="E17" s="1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0" sqref="A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2" t="s">
        <v>64</v>
      </c>
      <c r="B1" s="93"/>
      <c r="C1" s="93"/>
      <c r="D1" s="98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60">
        <v>1</v>
      </c>
      <c r="B3" s="61" t="s">
        <v>60</v>
      </c>
      <c r="C3" s="61" t="s">
        <v>12</v>
      </c>
      <c r="D3" s="61" t="s">
        <v>10</v>
      </c>
      <c r="E3" s="87"/>
      <c r="F3" s="9"/>
      <c r="G3"/>
    </row>
    <row r="4" spans="1:7" ht="19.5" customHeight="1">
      <c r="A4" s="49">
        <v>2</v>
      </c>
      <c r="B4" s="50" t="s">
        <v>116</v>
      </c>
      <c r="C4" s="50" t="s">
        <v>97</v>
      </c>
      <c r="D4" s="50" t="s">
        <v>70</v>
      </c>
      <c r="E4" s="51" t="s">
        <v>238</v>
      </c>
      <c r="F4" s="9"/>
      <c r="G4"/>
    </row>
    <row r="5" spans="1:7" ht="19.5" customHeight="1">
      <c r="A5" s="49">
        <v>3</v>
      </c>
      <c r="B5" s="50" t="s">
        <v>200</v>
      </c>
      <c r="C5" s="50" t="s">
        <v>26</v>
      </c>
      <c r="D5" s="50" t="s">
        <v>98</v>
      </c>
      <c r="E5" s="51" t="s">
        <v>306</v>
      </c>
      <c r="F5" s="9"/>
      <c r="G5"/>
    </row>
    <row r="6" spans="1:7" ht="19.5" customHeight="1">
      <c r="A6" s="49">
        <v>4</v>
      </c>
      <c r="B6" s="50" t="s">
        <v>307</v>
      </c>
      <c r="C6" s="50" t="s">
        <v>308</v>
      </c>
      <c r="D6" s="50" t="s">
        <v>98</v>
      </c>
      <c r="E6" s="51" t="s">
        <v>309</v>
      </c>
      <c r="F6" s="9"/>
      <c r="G6"/>
    </row>
    <row r="7" spans="1:7" ht="19.5" customHeight="1">
      <c r="A7" s="49">
        <v>5</v>
      </c>
      <c r="B7" s="50" t="s">
        <v>196</v>
      </c>
      <c r="C7" s="50" t="s">
        <v>197</v>
      </c>
      <c r="D7" s="50" t="s">
        <v>198</v>
      </c>
      <c r="E7" s="51" t="s">
        <v>310</v>
      </c>
      <c r="F7" s="9"/>
      <c r="G7"/>
    </row>
    <row r="8" spans="1:7" ht="19.5" customHeight="1">
      <c r="A8" s="49">
        <v>6</v>
      </c>
      <c r="B8" s="50" t="s">
        <v>71</v>
      </c>
      <c r="C8" s="50" t="s">
        <v>44</v>
      </c>
      <c r="D8" s="50" t="s">
        <v>11</v>
      </c>
      <c r="E8" s="51" t="s">
        <v>311</v>
      </c>
      <c r="F8" s="9"/>
      <c r="G8"/>
    </row>
    <row r="9" spans="1:7" ht="19.5" customHeight="1">
      <c r="A9" s="49">
        <v>7</v>
      </c>
      <c r="B9" s="50" t="s">
        <v>164</v>
      </c>
      <c r="C9" s="50" t="s">
        <v>26</v>
      </c>
      <c r="D9" s="50" t="s">
        <v>69</v>
      </c>
      <c r="E9" s="51" t="s">
        <v>312</v>
      </c>
      <c r="F9" s="9"/>
      <c r="G9"/>
    </row>
    <row r="10" spans="1:5" ht="19.5" customHeight="1">
      <c r="A10" s="10">
        <v>8</v>
      </c>
      <c r="B10" s="11" t="s">
        <v>202</v>
      </c>
      <c r="C10" s="11" t="s">
        <v>203</v>
      </c>
      <c r="D10" s="11" t="s">
        <v>204</v>
      </c>
      <c r="E10" s="12" t="s">
        <v>16</v>
      </c>
    </row>
    <row r="11" spans="1:5" ht="19.5" customHeight="1">
      <c r="A11" s="10">
        <v>9</v>
      </c>
      <c r="B11" s="11" t="s">
        <v>201</v>
      </c>
      <c r="C11" s="11" t="s">
        <v>26</v>
      </c>
      <c r="D11" s="11" t="s">
        <v>10</v>
      </c>
      <c r="E11" s="12" t="s">
        <v>16</v>
      </c>
    </row>
    <row r="12" spans="1:5" ht="19.5" customHeight="1">
      <c r="A12" s="10">
        <v>10</v>
      </c>
      <c r="B12" s="11" t="s">
        <v>67</v>
      </c>
      <c r="C12" s="11" t="s">
        <v>12</v>
      </c>
      <c r="D12" s="11" t="s">
        <v>23</v>
      </c>
      <c r="E12" s="12" t="s">
        <v>16</v>
      </c>
    </row>
    <row r="13" spans="1:5" ht="19.5" customHeight="1">
      <c r="A13" s="10">
        <v>11</v>
      </c>
      <c r="B13" s="11" t="s">
        <v>63</v>
      </c>
      <c r="C13" s="11" t="s">
        <v>50</v>
      </c>
      <c r="D13" s="11" t="s">
        <v>10</v>
      </c>
      <c r="E13" s="12" t="s">
        <v>16</v>
      </c>
    </row>
    <row r="14" spans="1:5" ht="19.5" customHeight="1">
      <c r="A14" s="10">
        <v>12</v>
      </c>
      <c r="B14" s="11" t="s">
        <v>205</v>
      </c>
      <c r="C14" s="11" t="s">
        <v>39</v>
      </c>
      <c r="D14" s="11" t="s">
        <v>91</v>
      </c>
      <c r="E14" s="12" t="s">
        <v>16</v>
      </c>
    </row>
    <row r="15" spans="1:5" ht="19.5" customHeight="1">
      <c r="A15" s="10">
        <v>13</v>
      </c>
      <c r="B15" s="11" t="s">
        <v>292</v>
      </c>
      <c r="C15" s="11" t="s">
        <v>313</v>
      </c>
      <c r="D15" s="11" t="s">
        <v>48</v>
      </c>
      <c r="E15" s="12" t="s">
        <v>30</v>
      </c>
    </row>
    <row r="16" spans="1:5" ht="19.5" customHeight="1">
      <c r="A16" s="10">
        <v>14</v>
      </c>
      <c r="B16" s="11" t="s">
        <v>115</v>
      </c>
      <c r="C16" s="11" t="s">
        <v>37</v>
      </c>
      <c r="D16" s="11" t="s">
        <v>10</v>
      </c>
      <c r="E16" s="12" t="s">
        <v>30</v>
      </c>
    </row>
    <row r="17" spans="1:5" ht="19.5" customHeight="1">
      <c r="A17" s="10">
        <v>15</v>
      </c>
      <c r="B17" s="11" t="s">
        <v>314</v>
      </c>
      <c r="C17" s="11" t="s">
        <v>24</v>
      </c>
      <c r="D17" s="11" t="s">
        <v>23</v>
      </c>
      <c r="E17" s="12" t="s">
        <v>30</v>
      </c>
    </row>
    <row r="18" spans="1:5" ht="19.5" customHeight="1">
      <c r="A18" s="10">
        <v>16</v>
      </c>
      <c r="B18" s="11" t="s">
        <v>119</v>
      </c>
      <c r="C18" s="11" t="s">
        <v>120</v>
      </c>
      <c r="D18" s="11" t="s">
        <v>91</v>
      </c>
      <c r="E18" s="12" t="s">
        <v>136</v>
      </c>
    </row>
    <row r="19" spans="1:5" ht="19.5" customHeight="1">
      <c r="A19" s="10" t="s">
        <v>121</v>
      </c>
      <c r="B19" s="11" t="s">
        <v>31</v>
      </c>
      <c r="C19" s="11" t="s">
        <v>26</v>
      </c>
      <c r="D19" s="11" t="s">
        <v>23</v>
      </c>
      <c r="E19" s="12" t="s">
        <v>55</v>
      </c>
    </row>
    <row r="20" spans="1:5" ht="19.5" customHeight="1" thickBot="1">
      <c r="A20" s="13"/>
      <c r="B20" s="14"/>
      <c r="C20" s="14"/>
      <c r="D20" s="14"/>
      <c r="E20" s="15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22" sqref="D2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2" t="s">
        <v>65</v>
      </c>
      <c r="B1" s="93"/>
      <c r="C1" s="93"/>
      <c r="D1" s="98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60">
        <v>1</v>
      </c>
      <c r="B3" s="61" t="s">
        <v>14</v>
      </c>
      <c r="C3" s="61" t="s">
        <v>15</v>
      </c>
      <c r="D3" s="61" t="s">
        <v>10</v>
      </c>
      <c r="E3" s="88"/>
      <c r="F3" s="9"/>
      <c r="G3"/>
    </row>
    <row r="4" spans="1:5" ht="19.5" customHeight="1">
      <c r="A4" s="10">
        <v>2</v>
      </c>
      <c r="B4" s="11" t="s">
        <v>209</v>
      </c>
      <c r="C4" s="11" t="s">
        <v>210</v>
      </c>
      <c r="D4" s="11" t="s">
        <v>10</v>
      </c>
      <c r="E4" s="12" t="s">
        <v>258</v>
      </c>
    </row>
    <row r="5" spans="1:7" ht="19.5" customHeight="1">
      <c r="A5" s="49">
        <v>3</v>
      </c>
      <c r="B5" s="50" t="s">
        <v>118</v>
      </c>
      <c r="C5" s="50" t="s">
        <v>122</v>
      </c>
      <c r="D5" s="50" t="s">
        <v>10</v>
      </c>
      <c r="E5" s="51" t="s">
        <v>241</v>
      </c>
      <c r="F5" s="9"/>
      <c r="G5"/>
    </row>
    <row r="6" spans="1:5" ht="19.5" customHeight="1">
      <c r="A6" s="10">
        <v>4</v>
      </c>
      <c r="B6" s="11" t="s">
        <v>17</v>
      </c>
      <c r="C6" s="11" t="s">
        <v>39</v>
      </c>
      <c r="D6" s="11" t="s">
        <v>10</v>
      </c>
      <c r="E6" s="12" t="s">
        <v>315</v>
      </c>
    </row>
    <row r="7" spans="1:5" ht="19.5" customHeight="1">
      <c r="A7" s="10">
        <v>5</v>
      </c>
      <c r="B7" s="11" t="s">
        <v>123</v>
      </c>
      <c r="C7" s="11" t="s">
        <v>27</v>
      </c>
      <c r="D7" s="11" t="s">
        <v>11</v>
      </c>
      <c r="E7" s="12" t="s">
        <v>261</v>
      </c>
    </row>
    <row r="8" spans="1:5" ht="19.5" customHeight="1">
      <c r="A8" s="10">
        <v>6</v>
      </c>
      <c r="B8" s="11" t="s">
        <v>208</v>
      </c>
      <c r="C8" s="11" t="s">
        <v>120</v>
      </c>
      <c r="D8" s="11" t="s">
        <v>69</v>
      </c>
      <c r="E8" s="12" t="s">
        <v>316</v>
      </c>
    </row>
    <row r="9" spans="1:5" ht="19.5" customHeight="1">
      <c r="A9" s="10">
        <v>7</v>
      </c>
      <c r="B9" s="11" t="s">
        <v>317</v>
      </c>
      <c r="C9" s="11" t="s">
        <v>318</v>
      </c>
      <c r="D9" s="11" t="s">
        <v>204</v>
      </c>
      <c r="E9" s="12" t="s">
        <v>319</v>
      </c>
    </row>
    <row r="10" spans="1:5" ht="19.5" customHeight="1">
      <c r="A10" s="10">
        <v>8</v>
      </c>
      <c r="B10" s="11" t="s">
        <v>320</v>
      </c>
      <c r="C10" s="11" t="s">
        <v>321</v>
      </c>
      <c r="D10" s="11" t="s">
        <v>322</v>
      </c>
      <c r="E10" s="12" t="s">
        <v>323</v>
      </c>
    </row>
    <row r="11" spans="1:5" ht="19.5" customHeight="1">
      <c r="A11" s="10">
        <v>9</v>
      </c>
      <c r="B11" s="11" t="s">
        <v>211</v>
      </c>
      <c r="C11" s="11" t="s">
        <v>27</v>
      </c>
      <c r="D11" s="11" t="s">
        <v>10</v>
      </c>
      <c r="E11" s="12" t="s">
        <v>16</v>
      </c>
    </row>
    <row r="12" spans="1:5" ht="19.5" customHeight="1" thickBot="1">
      <c r="A12" s="13"/>
      <c r="B12" s="14"/>
      <c r="C12" s="14"/>
      <c r="D12" s="14"/>
      <c r="E12" s="15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2010-10-11T20:13:44Z</cp:lastPrinted>
  <dcterms:created xsi:type="dcterms:W3CDTF">2007-03-11T10:15:38Z</dcterms:created>
  <dcterms:modified xsi:type="dcterms:W3CDTF">2014-12-08T19:09:39Z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12103533</vt:i4>
  </property>
  <property fmtid="{D5CDD505-2E9C-101B-9397-08002B2CF9AE}" pid="3" name="_NewReviewCycle">
    <vt:lpwstr/>
  </property>
  <property fmtid="{D5CDD505-2E9C-101B-9397-08002B2CF9AE}" pid="4" name="_EmailSubject">
    <vt:lpwstr>Classements HERGNIES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