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<sst xmlns="http://schemas.openxmlformats.org/spreadsheetml/2006/main" count="517" uniqueCount="346">
  <si>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</si>
  <si>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</si>
  <si>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</si>
  <si>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</si>
  <si>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</si>
  <si>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</si>
  <si>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</si>
  <si>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</si>
  <si>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</si>
  <si>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</si>
  <si>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</si>
  <si>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</si>
  <si>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</si>
  <si>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</si>
  <si>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</si>
  <si>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</si>
  <si>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</si>
  <si>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</si>
  <si>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</si>
  <si>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</si>
  <si>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</si>
  <si>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</si>
  <si>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</si>
  <si>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</si>
  <si>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1ère CATEGORIE</t>
  </si>
  <si>
    <t>2ème CATEGORIE</t>
  </si>
  <si>
    <t>3ème CATEGORIE</t>
  </si>
  <si>
    <t>CADETS</t>
  </si>
  <si>
    <t>BUGNICOURT</t>
  </si>
  <si>
    <t>Cyril</t>
  </si>
  <si>
    <t>FOURMIES</t>
  </si>
  <si>
    <t>LEGUEUX</t>
  </si>
  <si>
    <t>Laurent</t>
  </si>
  <si>
    <t>à 00:05:13</t>
  </si>
  <si>
    <t>DARTUS</t>
  </si>
  <si>
    <t>Mickael</t>
  </si>
  <si>
    <t>BIACHE ST VAAST</t>
  </si>
  <si>
    <t>à 1 Tour(s)</t>
  </si>
  <si>
    <t>DINGREVILLE</t>
  </si>
  <si>
    <t>Jean-Jacques</t>
  </si>
  <si>
    <t>ST ANDRE</t>
  </si>
  <si>
    <t>BRUHIER</t>
  </si>
  <si>
    <t>Samuel</t>
  </si>
  <si>
    <t>SALOUEL</t>
  </si>
  <si>
    <t>à 00:02:43</t>
  </si>
  <si>
    <t>CANDAT</t>
  </si>
  <si>
    <t>Fabien</t>
  </si>
  <si>
    <t>HAVELUY</t>
  </si>
  <si>
    <t>à 00:06:08</t>
  </si>
  <si>
    <t>CATILLON</t>
  </si>
  <si>
    <t>BOUSIES</t>
  </si>
  <si>
    <t>BOULANGER</t>
  </si>
  <si>
    <t>Daniel</t>
  </si>
  <si>
    <t>AINI</t>
  </si>
  <si>
    <t xml:space="preserve"> Issam</t>
  </si>
  <si>
    <t>CROMMELINCK</t>
  </si>
  <si>
    <t>Patrick</t>
  </si>
  <si>
    <t>LA BASSEE</t>
  </si>
  <si>
    <t>DEHONGER</t>
  </si>
  <si>
    <t>Mathieu</t>
  </si>
  <si>
    <t>ARMENTIERES</t>
  </si>
  <si>
    <t>CIEPLICK</t>
  </si>
  <si>
    <t>Bernard</t>
  </si>
  <si>
    <t>à 00:03:14</t>
  </si>
  <si>
    <t>DANEL</t>
  </si>
  <si>
    <t>Jean-Pierre</t>
  </si>
  <si>
    <t>à 00:07:37</t>
  </si>
  <si>
    <t>HAGAREL</t>
  </si>
  <si>
    <t>Alexandre</t>
  </si>
  <si>
    <t>HUMMING RACING</t>
  </si>
  <si>
    <t>à 00:06:01</t>
  </si>
  <si>
    <t>JAKIELA</t>
  </si>
  <si>
    <t>Gilles</t>
  </si>
  <si>
    <t>à 00:06:14</t>
  </si>
  <si>
    <t>DUREZ</t>
  </si>
  <si>
    <t>Jean Claude</t>
  </si>
  <si>
    <t>PASLY</t>
  </si>
  <si>
    <t>à 00:06:54</t>
  </si>
  <si>
    <t>DUMONT</t>
  </si>
  <si>
    <t>Olivier</t>
  </si>
  <si>
    <t>ISBERGUES</t>
  </si>
  <si>
    <t>à 00:08:00</t>
  </si>
  <si>
    <t>PINCHON</t>
  </si>
  <si>
    <t>ORCHIES</t>
  </si>
  <si>
    <t>GUENARD</t>
  </si>
  <si>
    <t>Ludovic</t>
  </si>
  <si>
    <t>LEURQUIN</t>
  </si>
  <si>
    <t>ALLAN</t>
  </si>
  <si>
    <t>BERNIER</t>
  </si>
  <si>
    <t>Stéphane</t>
  </si>
  <si>
    <t>LA CAPELLE</t>
  </si>
  <si>
    <t>CARDON</t>
  </si>
  <si>
    <t>David</t>
  </si>
  <si>
    <t>CONAN</t>
  </si>
  <si>
    <t>Loic</t>
  </si>
  <si>
    <t>à 2 Tour(s)</t>
  </si>
  <si>
    <t>GUILLAUME</t>
  </si>
  <si>
    <t>Corentin</t>
  </si>
  <si>
    <t>FRANCOIS</t>
  </si>
  <si>
    <t>Claude</t>
  </si>
  <si>
    <t>BERMERAIN</t>
  </si>
  <si>
    <t>ROLLAND</t>
  </si>
  <si>
    <t>Pascal</t>
  </si>
  <si>
    <t>CREPEL</t>
  </si>
  <si>
    <t>Alain</t>
  </si>
  <si>
    <t>FLANDRES ARTOIS</t>
  </si>
  <si>
    <t>à 3 Tour(s)</t>
  </si>
  <si>
    <t>Abandon</t>
  </si>
  <si>
    <t>MONNIER</t>
  </si>
  <si>
    <t>Ab</t>
  </si>
  <si>
    <t>SACZUK</t>
  </si>
  <si>
    <t>Stanislas</t>
  </si>
  <si>
    <t>FEIGNIES</t>
  </si>
  <si>
    <t xml:space="preserve">Ab </t>
  </si>
  <si>
    <t>MONTAIGNE</t>
  </si>
  <si>
    <t>Thomas</t>
  </si>
  <si>
    <t>LA CHERIZIENNE</t>
  </si>
  <si>
    <t>POULAIN</t>
  </si>
  <si>
    <t>Florent</t>
  </si>
  <si>
    <t>WAGNY</t>
  </si>
  <si>
    <t>BAPAUME</t>
  </si>
  <si>
    <t>à 00:02:21</t>
  </si>
  <si>
    <t>YALAOUI</t>
  </si>
  <si>
    <t>Yanis</t>
  </si>
  <si>
    <t>HALLUIN</t>
  </si>
  <si>
    <t>à 00:05:40</t>
  </si>
  <si>
    <t>VANWISSEN</t>
  </si>
  <si>
    <t>Anaik</t>
  </si>
  <si>
    <t>à 00:05:56</t>
  </si>
  <si>
    <t>VERDIN</t>
  </si>
  <si>
    <t>Flavien</t>
  </si>
  <si>
    <t>à 00:06:57</t>
  </si>
  <si>
    <t>Americk</t>
  </si>
  <si>
    <t>AVELIN</t>
  </si>
  <si>
    <t>à 00:06:58</t>
  </si>
  <si>
    <t>FOUREZ</t>
  </si>
  <si>
    <t>Miguel</t>
  </si>
  <si>
    <t>PO</t>
  </si>
  <si>
    <t>Romain</t>
  </si>
  <si>
    <t>à 00:05:00</t>
  </si>
  <si>
    <t>DECRUCQ</t>
  </si>
  <si>
    <t>Axel</t>
  </si>
  <si>
    <t>Gaetan</t>
  </si>
  <si>
    <t>Zacharia</t>
  </si>
  <si>
    <t>DUBOT</t>
  </si>
  <si>
    <t>Simon</t>
  </si>
  <si>
    <t>USVM</t>
  </si>
  <si>
    <t>à 00:05:02</t>
  </si>
  <si>
    <t>BLOND</t>
  </si>
  <si>
    <t>Carla Marie</t>
  </si>
  <si>
    <t>à 00:06:25</t>
  </si>
  <si>
    <t>DURIGNEUX</t>
  </si>
  <si>
    <t>CELIEN</t>
  </si>
  <si>
    <t>TOURNEUX</t>
  </si>
  <si>
    <t>Louna</t>
  </si>
  <si>
    <t>SORET</t>
  </si>
  <si>
    <t>Nathan</t>
  </si>
  <si>
    <t>CANU</t>
  </si>
  <si>
    <t>Erwan</t>
  </si>
  <si>
    <t>ARAB</t>
  </si>
  <si>
    <t>Marylou</t>
  </si>
  <si>
    <t>à 00:00:04</t>
  </si>
  <si>
    <t>RIVART</t>
  </si>
  <si>
    <t>MATTHEO</t>
  </si>
  <si>
    <t>EVRARD</t>
  </si>
  <si>
    <t>KERYANN</t>
  </si>
  <si>
    <t>CLARA</t>
  </si>
  <si>
    <t>LEGUEUX  Laurent</t>
  </si>
  <si>
    <t>05:11</t>
  </si>
  <si>
    <t>05:30</t>
  </si>
  <si>
    <t>05:51</t>
  </si>
  <si>
    <t>05:58</t>
  </si>
  <si>
    <t>06:21</t>
  </si>
  <si>
    <t>06:18</t>
  </si>
  <si>
    <t>06:30</t>
  </si>
  <si>
    <t>06:45</t>
  </si>
  <si>
    <t>06:56</t>
  </si>
  <si>
    <t>BUGNICOURT  Cyril</t>
  </si>
  <si>
    <t>05:15</t>
  </si>
  <si>
    <t>05:08</t>
  </si>
  <si>
    <t>05:25</t>
  </si>
  <si>
    <t>05:22</t>
  </si>
  <si>
    <t>05:35</t>
  </si>
  <si>
    <t>05:39</t>
  </si>
  <si>
    <t>06:07</t>
  </si>
  <si>
    <t>05:43</t>
  </si>
  <si>
    <t>05:53</t>
  </si>
  <si>
    <t>DARTUS  Mickael</t>
  </si>
  <si>
    <t>05:14</t>
  </si>
  <si>
    <t>06:04</t>
  </si>
  <si>
    <t>06:26</t>
  </si>
  <si>
    <t>07:07</t>
  </si>
  <si>
    <t>08:02</t>
  </si>
  <si>
    <t>07:21</t>
  </si>
  <si>
    <t>CROMMELINCK  Patrick</t>
  </si>
  <si>
    <t>06:59</t>
  </si>
  <si>
    <t>07:14</t>
  </si>
  <si>
    <t>07:20</t>
  </si>
  <si>
    <t>07:43</t>
  </si>
  <si>
    <t>08:32</t>
  </si>
  <si>
    <t>12:32</t>
  </si>
  <si>
    <t>BOULANGER  Daniel</t>
  </si>
  <si>
    <t>07:30</t>
  </si>
  <si>
    <t>07:45</t>
  </si>
  <si>
    <t>07:59</t>
  </si>
  <si>
    <t>07:52</t>
  </si>
  <si>
    <t>08:44</t>
  </si>
  <si>
    <t>08:23</t>
  </si>
  <si>
    <t>CANDAT  Fabien</t>
  </si>
  <si>
    <t>06:20</t>
  </si>
  <si>
    <t>06:44</t>
  </si>
  <si>
    <t>07:02</t>
  </si>
  <si>
    <t>07:01</t>
  </si>
  <si>
    <t>07:26</t>
  </si>
  <si>
    <t>08:07</t>
  </si>
  <si>
    <t>CATILLON  Cyril</t>
  </si>
  <si>
    <t>06:08</t>
  </si>
  <si>
    <t>07:25</t>
  </si>
  <si>
    <t>07:47</t>
  </si>
  <si>
    <t>07:55</t>
  </si>
  <si>
    <t>08:03</t>
  </si>
  <si>
    <t>08:39</t>
  </si>
  <si>
    <t>08:19</t>
  </si>
  <si>
    <t>DINGREVILLE  Jean-Jacques</t>
  </si>
  <si>
    <t>05:21</t>
  </si>
  <si>
    <t>05:52</t>
  </si>
  <si>
    <t>06:10</t>
  </si>
  <si>
    <t>06:24</t>
  </si>
  <si>
    <t>06:31</t>
  </si>
  <si>
    <t>06:57</t>
  </si>
  <si>
    <t>AINI   Issam</t>
  </si>
  <si>
    <t>07:39</t>
  </si>
  <si>
    <t>06:32</t>
  </si>
  <si>
    <t>06:49</t>
  </si>
  <si>
    <t>07:33</t>
  </si>
  <si>
    <t>09:21</t>
  </si>
  <si>
    <t>BRUHIER  Samuel</t>
  </si>
  <si>
    <t>05:55</t>
  </si>
  <si>
    <t>06:22</t>
  </si>
  <si>
    <t>06:53</t>
  </si>
  <si>
    <t>06:51</t>
  </si>
  <si>
    <t>07:11</t>
  </si>
  <si>
    <t>CONAN  Loic</t>
  </si>
  <si>
    <t>57:31</t>
  </si>
  <si>
    <t>49:33</t>
  </si>
  <si>
    <t>08:36</t>
  </si>
  <si>
    <t>08:31</t>
  </si>
  <si>
    <t>08:34</t>
  </si>
  <si>
    <t>08:53</t>
  </si>
  <si>
    <t>CIEPLICK  Bernard</t>
  </si>
  <si>
    <t>06:42</t>
  </si>
  <si>
    <t>06:47</t>
  </si>
  <si>
    <t>07:06</t>
  </si>
  <si>
    <t>06:52</t>
  </si>
  <si>
    <t>07:23</t>
  </si>
  <si>
    <t>08:21</t>
  </si>
  <si>
    <t>DANEL  Jean-Pierre</t>
  </si>
  <si>
    <t>06:50</t>
  </si>
  <si>
    <t>07:10</t>
  </si>
  <si>
    <t>07:24</t>
  </si>
  <si>
    <t>07:44</t>
  </si>
  <si>
    <t>10:13</t>
  </si>
  <si>
    <t>CARDON  David</t>
  </si>
  <si>
    <t>06:58</t>
  </si>
  <si>
    <t>08:04</t>
  </si>
  <si>
    <t>08:52</t>
  </si>
  <si>
    <t>10:21</t>
  </si>
  <si>
    <t>10:15</t>
  </si>
  <si>
    <t>10:11</t>
  </si>
  <si>
    <t>PINCHON  Laurent</t>
  </si>
  <si>
    <t>56:11</t>
  </si>
  <si>
    <t>49:16</t>
  </si>
  <si>
    <t>07:19</t>
  </si>
  <si>
    <t>08:12</t>
  </si>
  <si>
    <t>08:18</t>
  </si>
  <si>
    <t>08:35</t>
  </si>
  <si>
    <t>DUMONT  Olivier</t>
  </si>
  <si>
    <t>07:53</t>
  </si>
  <si>
    <t>08:28</t>
  </si>
  <si>
    <t>08:09</t>
  </si>
  <si>
    <t>CREPEL  Alain</t>
  </si>
  <si>
    <t>11:49</t>
  </si>
  <si>
    <t>12:39</t>
  </si>
  <si>
    <t>15:43</t>
  </si>
  <si>
    <t>JAKIELA  Gilles</t>
  </si>
  <si>
    <t>07:15</t>
  </si>
  <si>
    <t>07:37</t>
  </si>
  <si>
    <t>07:41</t>
  </si>
  <si>
    <t>08:11</t>
  </si>
  <si>
    <t>ROLLAND  Pascal</t>
  </si>
  <si>
    <t>08:01</t>
  </si>
  <si>
    <t>09:16</t>
  </si>
  <si>
    <t>10:22</t>
  </si>
  <si>
    <t>12:20</t>
  </si>
  <si>
    <t>GUILLAUME  Corentin</t>
  </si>
  <si>
    <t>59:22</t>
  </si>
  <si>
    <t>52:21</t>
  </si>
  <si>
    <t>08:33</t>
  </si>
  <si>
    <t>09:02</t>
  </si>
  <si>
    <t>12:28</t>
  </si>
  <si>
    <t>11:37</t>
  </si>
  <si>
    <t>SACZUK  Stanislas</t>
  </si>
  <si>
    <t>LEURQUIN  ALLAN</t>
  </si>
  <si>
    <t>06:25</t>
  </si>
  <si>
    <t>08:25</t>
  </si>
  <si>
    <t>09:27</t>
  </si>
  <si>
    <t>09:25</t>
  </si>
  <si>
    <t>09:23</t>
  </si>
  <si>
    <t>FRANCOIS  Claude</t>
  </si>
  <si>
    <t>09:29</t>
  </si>
  <si>
    <t>10:20</t>
  </si>
  <si>
    <t>11:04</t>
  </si>
  <si>
    <t>11:05</t>
  </si>
  <si>
    <t>DEHONGER  Mathieu</t>
  </si>
  <si>
    <t>06:41</t>
  </si>
  <si>
    <t>07:13</t>
  </si>
  <si>
    <t>07:18</t>
  </si>
  <si>
    <t>07:38</t>
  </si>
  <si>
    <t>GUENARD  Ludovic</t>
  </si>
  <si>
    <t>58:06</t>
  </si>
  <si>
    <t>50:52</t>
  </si>
  <si>
    <t>07:51</t>
  </si>
  <si>
    <t>07:54</t>
  </si>
  <si>
    <t>08:54</t>
  </si>
  <si>
    <t>08:17</t>
  </si>
  <si>
    <t>08:59</t>
  </si>
  <si>
    <t>HAGAREL  Alexandre</t>
  </si>
  <si>
    <t>06:01</t>
  </si>
  <si>
    <t>08:48</t>
  </si>
  <si>
    <t>08:24</t>
  </si>
  <si>
    <t>BERNIER  Stéphane</t>
  </si>
  <si>
    <t>08:57</t>
  </si>
  <si>
    <t>08:50</t>
  </si>
  <si>
    <t>09:37</t>
  </si>
  <si>
    <t>MONTAIGNE  Thomas</t>
  </si>
  <si>
    <t>05:04</t>
  </si>
  <si>
    <t>06:13</t>
  </si>
  <si>
    <t>DUREZ  Jean Claude</t>
  </si>
  <si>
    <t>06:35</t>
  </si>
  <si>
    <t>07:48</t>
  </si>
  <si>
    <t>08:27</t>
  </si>
  <si>
    <t>08:16</t>
  </si>
  <si>
    <t>08:26</t>
  </si>
  <si>
    <t>MONNIER  Gilles</t>
  </si>
  <si>
    <t>06:33</t>
  </si>
  <si>
    <t>07:31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</si>
</sst>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4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0</v>
      </c>
      <c r="B1" s="77"/>
      <c r="C1" s="77"/>
      <c r="D1" s="78"/>
      <c r="E1" s="7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28</v>
      </c>
      <c r="C3" s="8" t="s">
        <v>29</v>
      </c>
      <c r="D3" s="34" t="s">
        <v>30</v>
      </c>
      <c r="E3" s="13"/>
      <c r="F3" s="1">
        <f>A3</f>
        <v>1</v>
      </c>
    </row>
    <row r="4" spans="1:6" ht="19.5" customHeight="1">
      <c r="A4" s="9">
        <v>2</v>
      </c>
      <c r="B4" s="10" t="s">
        <v>31</v>
      </c>
      <c r="C4" s="10" t="s">
        <v>32</v>
      </c>
      <c r="D4" s="35" t="s">
        <v>30</v>
      </c>
      <c r="E4" s="14" t="s">
        <v>33</v>
      </c>
      <c r="F4" s="1">
        <f>A4</f>
        <v>2</v>
      </c>
    </row>
    <row r="5" spans="1:6" ht="19.5" customHeight="1">
      <c r="A5" s="9">
        <v>3</v>
      </c>
      <c r="B5" s="10" t="s">
        <v>34</v>
      </c>
      <c r="C5" s="10" t="s">
        <v>35</v>
      </c>
      <c r="D5" s="35" t="s">
        <v>36</v>
      </c>
      <c r="E5" s="14" t="s">
        <v>37</v>
      </c>
      <c r="F5" s="1">
        <f>A5</f>
        <v>3</v>
      </c>
    </row>
    <row r="6" spans="1:6" ht="19.5" customHeight="1" thickBot="1">
      <c r="A6" s="16"/>
      <c r="B6" s="12"/>
      <c r="C6" s="12"/>
      <c r="D6" s="42"/>
      <c r="E6" s="15"/>
      <c r="F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">
      <selection activeCell="J48" sqref="J48"/>
    </sheetView>
  </sheetViews>
  <sheetFormatPr defaultColWidth="11.421875" defaultRowHeight="12.75"/>
  <cols>
    <col min="1" max="1" width="10.7109375" style="68" customWidth="1"/>
    <col min="2" max="2" width="24.421875" style="43" customWidth="1"/>
    <col min="3" max="11" width="9.00390625" style="69" customWidth="1"/>
    <col min="12" max="16384" width="11.421875" style="43" customWidth="1"/>
  </cols>
  <sheetData>
    <row r="1" spans="1:11" ht="19.5" customHeight="1">
      <c r="A1" s="83" t="s">
        <v>24</v>
      </c>
      <c r="B1" s="84"/>
      <c r="C1" s="84"/>
      <c r="D1" s="84"/>
      <c r="E1" s="84"/>
      <c r="F1" s="84"/>
      <c r="G1" s="84"/>
      <c r="H1" s="84"/>
      <c r="I1" s="84"/>
      <c r="J1" s="85"/>
      <c r="K1" s="85"/>
    </row>
    <row r="2" spans="1:11" s="48" customFormat="1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  <c r="H2" s="46" t="s">
        <v>20</v>
      </c>
      <c r="I2" s="46" t="s">
        <v>21</v>
      </c>
      <c r="J2" s="47" t="s">
        <v>22</v>
      </c>
      <c r="K2" s="47" t="s">
        <v>23</v>
      </c>
    </row>
    <row r="3" spans="1:11" ht="19.5" customHeight="1">
      <c r="A3" s="49">
        <v>2</v>
      </c>
      <c r="B3" s="50" t="s">
        <v>167</v>
      </c>
      <c r="C3" s="51" t="s">
        <v>168</v>
      </c>
      <c r="D3" s="51" t="s">
        <v>169</v>
      </c>
      <c r="E3" s="51" t="s">
        <v>170</v>
      </c>
      <c r="F3" s="51" t="s">
        <v>171</v>
      </c>
      <c r="G3" s="51" t="s">
        <v>172</v>
      </c>
      <c r="H3" s="51" t="s">
        <v>173</v>
      </c>
      <c r="I3" s="51" t="s">
        <v>174</v>
      </c>
      <c r="J3" s="51" t="s">
        <v>175</v>
      </c>
      <c r="K3" s="51" t="s">
        <v>176</v>
      </c>
    </row>
    <row r="4" spans="1:11" ht="19.5" customHeight="1">
      <c r="A4" s="53">
        <v>3</v>
      </c>
      <c r="B4" s="54" t="s">
        <v>177</v>
      </c>
      <c r="C4" s="55" t="s">
        <v>178</v>
      </c>
      <c r="D4" s="55" t="s">
        <v>179</v>
      </c>
      <c r="E4" s="55" t="s">
        <v>180</v>
      </c>
      <c r="F4" s="55" t="s">
        <v>181</v>
      </c>
      <c r="G4" s="55" t="s">
        <v>182</v>
      </c>
      <c r="H4" s="55" t="s">
        <v>183</v>
      </c>
      <c r="I4" s="55" t="s">
        <v>184</v>
      </c>
      <c r="J4" s="55" t="s">
        <v>185</v>
      </c>
      <c r="K4" s="55" t="s">
        <v>186</v>
      </c>
    </row>
    <row r="5" spans="1:11" ht="19.5" customHeight="1">
      <c r="A5" s="53">
        <v>19</v>
      </c>
      <c r="B5" s="54" t="s">
        <v>187</v>
      </c>
      <c r="C5" s="55" t="s">
        <v>188</v>
      </c>
      <c r="D5" s="55" t="s">
        <v>189</v>
      </c>
      <c r="E5" s="55" t="s">
        <v>190</v>
      </c>
      <c r="F5" s="55" t="s">
        <v>174</v>
      </c>
      <c r="G5" s="55" t="s">
        <v>175</v>
      </c>
      <c r="H5" s="55" t="s">
        <v>191</v>
      </c>
      <c r="I5" s="55" t="s">
        <v>192</v>
      </c>
      <c r="J5" s="55" t="s">
        <v>193</v>
      </c>
      <c r="K5" s="55"/>
    </row>
    <row r="6" spans="1:11" ht="19.5" customHeight="1" thickBot="1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</row>
    <row r="7" spans="1:11" ht="19.5" customHeight="1" hidden="1">
      <c r="A7" s="61"/>
      <c r="B7" s="62"/>
      <c r="C7" s="63" t="str">
        <f>IF(SUM(C3:C6)=0,"99:99:99",MIN(C3:C6))</f>
        <v>99:99:99</v>
      </c>
      <c r="D7" s="63" t="str">
        <f>IF(SUM(D3:D6)=0,"99:99:99",MIN(D3:D6))</f>
        <v>99:99:99</v>
      </c>
      <c r="E7" s="63" t="str">
        <f>IF(SUM(E3:E6)=0,"99:99:99",MIN(E3:E6))</f>
        <v>99:99:99</v>
      </c>
      <c r="F7" s="63" t="str">
        <f>IF(SUM(F3:F6)=0,"99:99:99",MIN(F3:F6))</f>
        <v>99:99:99</v>
      </c>
      <c r="G7" s="63" t="str">
        <f>IF(SUM(G3:G6)=0,"99:99:99",MIN(G3:G6))</f>
        <v>99:99:99</v>
      </c>
      <c r="H7" s="63" t="str">
        <f>IF(SUM(H3:H6)=0,"99:99:99",MIN(H3:H6))</f>
        <v>99:99:99</v>
      </c>
      <c r="I7" s="63" t="str">
        <f>IF(SUM(I3:I6)=0,"99:99:99",MIN(I3:I6))</f>
        <v>99:99:99</v>
      </c>
      <c r="J7" s="63" t="str">
        <f>IF(SUM(J3:J6)=0,"99:99:99",MIN(J3:J6))</f>
        <v>99:99:99</v>
      </c>
      <c r="K7" s="63" t="str">
        <f>IF(SUM(K3:K6)=0,"99:99:99",MIN(K3:K6))</f>
        <v>99:99:99</v>
      </c>
    </row>
    <row r="8" spans="1:11" ht="19.5" customHeight="1" thickBot="1">
      <c r="A8" s="64"/>
      <c r="B8" s="65"/>
      <c r="C8" s="66"/>
      <c r="D8" s="66"/>
      <c r="E8" s="66"/>
      <c r="F8" s="67"/>
      <c r="G8" s="67"/>
      <c r="H8" s="67"/>
      <c r="I8" s="67"/>
      <c r="J8" s="67"/>
      <c r="K8" s="67"/>
    </row>
    <row r="9" spans="1:11" ht="19.5" customHeight="1">
      <c r="A9" s="83" t="s">
        <v>25</v>
      </c>
      <c r="B9" s="86"/>
      <c r="C9" s="86"/>
      <c r="D9" s="86"/>
      <c r="E9" s="86"/>
      <c r="F9" s="86"/>
      <c r="G9" s="86"/>
      <c r="H9" s="86"/>
      <c r="I9" s="86"/>
      <c r="J9" s="87"/>
      <c r="K9" s="87"/>
    </row>
    <row r="10" spans="1:11" s="48" customFormat="1" ht="19.5" customHeight="1" thickBot="1">
      <c r="A10" s="44" t="s">
        <v>14</v>
      </c>
      <c r="B10" s="45" t="s">
        <v>2</v>
      </c>
      <c r="C10" s="46" t="s">
        <v>15</v>
      </c>
      <c r="D10" s="46" t="s">
        <v>16</v>
      </c>
      <c r="E10" s="46" t="s">
        <v>17</v>
      </c>
      <c r="F10" s="46" t="s">
        <v>18</v>
      </c>
      <c r="G10" s="46" t="s">
        <v>19</v>
      </c>
      <c r="H10" s="46" t="s">
        <v>20</v>
      </c>
      <c r="I10" s="46" t="s">
        <v>21</v>
      </c>
      <c r="J10" s="47" t="s">
        <v>22</v>
      </c>
      <c r="K10" s="47" t="s">
        <v>23</v>
      </c>
    </row>
    <row r="11" spans="1:11" ht="19.5" customHeight="1">
      <c r="A11" s="49">
        <v>48</v>
      </c>
      <c r="B11" s="50" t="s">
        <v>194</v>
      </c>
      <c r="C11" s="51" t="s">
        <v>195</v>
      </c>
      <c r="D11" s="51" t="s">
        <v>196</v>
      </c>
      <c r="E11" s="51" t="s">
        <v>197</v>
      </c>
      <c r="F11" s="51" t="s">
        <v>198</v>
      </c>
      <c r="G11" s="51" t="s">
        <v>199</v>
      </c>
      <c r="H11" s="51" t="s">
        <v>200</v>
      </c>
      <c r="I11" s="51"/>
      <c r="J11" s="52"/>
      <c r="K11" s="52"/>
    </row>
    <row r="12" spans="1:11" ht="19.5" customHeight="1">
      <c r="A12" s="53">
        <v>51</v>
      </c>
      <c r="B12" s="54" t="s">
        <v>201</v>
      </c>
      <c r="C12" s="55" t="s">
        <v>189</v>
      </c>
      <c r="D12" s="55" t="s">
        <v>202</v>
      </c>
      <c r="E12" s="55" t="s">
        <v>203</v>
      </c>
      <c r="F12" s="55" t="s">
        <v>204</v>
      </c>
      <c r="G12" s="55" t="s">
        <v>205</v>
      </c>
      <c r="H12" s="55" t="s">
        <v>206</v>
      </c>
      <c r="I12" s="55" t="s">
        <v>207</v>
      </c>
      <c r="J12" s="56"/>
      <c r="K12" s="56"/>
    </row>
    <row r="13" spans="1:11" ht="19.5" customHeight="1">
      <c r="A13" s="53">
        <v>54</v>
      </c>
      <c r="B13" s="54" t="s">
        <v>208</v>
      </c>
      <c r="C13" s="55">
        <v>0.22847222222222222</v>
      </c>
      <c r="D13" s="55">
        <v>0.28194444444444444</v>
      </c>
      <c r="E13" s="55" t="s">
        <v>209</v>
      </c>
      <c r="F13" s="55" t="s">
        <v>210</v>
      </c>
      <c r="G13" s="55" t="s">
        <v>211</v>
      </c>
      <c r="H13" s="55" t="s">
        <v>212</v>
      </c>
      <c r="I13" s="55" t="s">
        <v>213</v>
      </c>
      <c r="J13" s="56" t="s">
        <v>214</v>
      </c>
      <c r="K13" s="56"/>
    </row>
    <row r="14" spans="1:11" ht="19.5" customHeight="1">
      <c r="A14" s="53">
        <v>72</v>
      </c>
      <c r="B14" s="54" t="s">
        <v>215</v>
      </c>
      <c r="C14" s="55" t="s">
        <v>216</v>
      </c>
      <c r="D14" s="55" t="s">
        <v>217</v>
      </c>
      <c r="E14" s="55" t="s">
        <v>218</v>
      </c>
      <c r="F14" s="55" t="s">
        <v>219</v>
      </c>
      <c r="G14" s="55" t="s">
        <v>220</v>
      </c>
      <c r="H14" s="55" t="s">
        <v>221</v>
      </c>
      <c r="I14" s="55" t="s">
        <v>222</v>
      </c>
      <c r="J14" s="56"/>
      <c r="K14" s="56"/>
    </row>
    <row r="15" spans="1:11" ht="19.5" customHeight="1">
      <c r="A15" s="53">
        <v>81</v>
      </c>
      <c r="B15" s="54" t="s">
        <v>223</v>
      </c>
      <c r="C15" s="55" t="s">
        <v>224</v>
      </c>
      <c r="D15" s="55" t="s">
        <v>225</v>
      </c>
      <c r="E15" s="55" t="s">
        <v>226</v>
      </c>
      <c r="F15" s="55" t="s">
        <v>172</v>
      </c>
      <c r="G15" s="55" t="s">
        <v>227</v>
      </c>
      <c r="H15" s="55" t="s">
        <v>228</v>
      </c>
      <c r="I15" s="55" t="s">
        <v>175</v>
      </c>
      <c r="J15" s="56" t="s">
        <v>229</v>
      </c>
      <c r="K15" s="56"/>
    </row>
    <row r="16" spans="1:11" ht="19.5" customHeight="1">
      <c r="A16" s="53">
        <v>83</v>
      </c>
      <c r="B16" s="54" t="s">
        <v>230</v>
      </c>
      <c r="C16" s="55" t="s">
        <v>181</v>
      </c>
      <c r="D16" s="55" t="s">
        <v>231</v>
      </c>
      <c r="E16" s="55" t="s">
        <v>232</v>
      </c>
      <c r="F16" s="55" t="s">
        <v>233</v>
      </c>
      <c r="G16" s="55" t="s">
        <v>234</v>
      </c>
      <c r="H16" s="55" t="s">
        <v>235</v>
      </c>
      <c r="I16" s="55"/>
      <c r="J16" s="56"/>
      <c r="K16" s="56"/>
    </row>
    <row r="17" spans="1:11" ht="19.5" customHeight="1">
      <c r="A17" s="53">
        <v>87</v>
      </c>
      <c r="B17" s="54" t="s">
        <v>236</v>
      </c>
      <c r="C17" s="55" t="s">
        <v>237</v>
      </c>
      <c r="D17" s="55" t="s">
        <v>189</v>
      </c>
      <c r="E17" s="55" t="s">
        <v>238</v>
      </c>
      <c r="F17" s="55" t="s">
        <v>233</v>
      </c>
      <c r="G17" s="55" t="s">
        <v>195</v>
      </c>
      <c r="H17" s="55" t="s">
        <v>239</v>
      </c>
      <c r="I17" s="55" t="s">
        <v>240</v>
      </c>
      <c r="J17" s="56" t="s">
        <v>241</v>
      </c>
      <c r="K17" s="56"/>
    </row>
    <row r="18" spans="1:11" ht="19.5" customHeight="1" thickBot="1">
      <c r="A18" s="57"/>
      <c r="B18" s="58"/>
      <c r="C18" s="59"/>
      <c r="D18" s="59"/>
      <c r="E18" s="59"/>
      <c r="F18" s="59"/>
      <c r="G18" s="59"/>
      <c r="H18" s="59"/>
      <c r="I18" s="59"/>
      <c r="J18" s="60"/>
      <c r="K18" s="60"/>
    </row>
    <row r="19" spans="1:11" ht="19.5" customHeight="1" hidden="1" thickBot="1">
      <c r="A19" s="70"/>
      <c r="B19" s="71"/>
      <c r="C19" s="72">
        <f>IF(SUM(C11:C18)=0,"99:99:99",MIN(C11:C18))</f>
        <v>0.22847222222222222</v>
      </c>
      <c r="D19" s="72">
        <f>IF(SUM(D11:D18)=0,"99:99:99",MIN(D11:D18))</f>
        <v>0.28194444444444444</v>
      </c>
      <c r="E19" s="72" t="str">
        <f>IF(SUM(E11:E18)=0,"99:99:99",MIN(E11:E18))</f>
        <v>99:99:99</v>
      </c>
      <c r="F19" s="72" t="str">
        <f>IF(SUM(F11:F18)=0,"99:99:99",MIN(F11:F18))</f>
        <v>99:99:99</v>
      </c>
      <c r="G19" s="72" t="str">
        <f>IF(SUM(G11:G18)=0,"99:99:99",MIN(G11:G18))</f>
        <v>99:99:99</v>
      </c>
      <c r="H19" s="72" t="str">
        <f>IF(SUM(H11:H18)=0,"99:99:99",MIN(H11:H18))</f>
        <v>99:99:99</v>
      </c>
      <c r="I19" s="72" t="str">
        <f>IF(SUM(I11:I18)=0,"99:99:99",MIN(I11:I18))</f>
        <v>99:99:99</v>
      </c>
      <c r="J19" s="72" t="str">
        <f>IF(SUM(J11:J18)=0,"99:99:99",MIN(J11:J18))</f>
        <v>99:99:99</v>
      </c>
      <c r="K19" s="72" t="str">
        <f>IF(SUM(K11:K18)=0,"99:99:99",MIN(K11:K18))</f>
        <v>99:99:99</v>
      </c>
    </row>
    <row r="20" spans="1:11" ht="19.5" customHeight="1" thickBot="1">
      <c r="A20" s="70"/>
      <c r="B20" s="71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9.5" customHeight="1">
      <c r="A21" s="83" t="s">
        <v>26</v>
      </c>
      <c r="B21" s="86"/>
      <c r="C21" s="86"/>
      <c r="D21" s="86"/>
      <c r="E21" s="86"/>
      <c r="F21" s="86"/>
      <c r="G21" s="86"/>
      <c r="H21" s="86"/>
      <c r="I21" s="86"/>
      <c r="J21" s="87"/>
      <c r="K21" s="87"/>
    </row>
    <row r="22" spans="1:11" ht="19.5" customHeight="1" thickBot="1">
      <c r="A22" s="44" t="s">
        <v>14</v>
      </c>
      <c r="B22" s="45" t="s">
        <v>2</v>
      </c>
      <c r="C22" s="46" t="s">
        <v>15</v>
      </c>
      <c r="D22" s="46" t="s">
        <v>16</v>
      </c>
      <c r="E22" s="46" t="s">
        <v>17</v>
      </c>
      <c r="F22" s="46" t="s">
        <v>18</v>
      </c>
      <c r="G22" s="46" t="s">
        <v>19</v>
      </c>
      <c r="H22" s="46" t="s">
        <v>20</v>
      </c>
      <c r="I22" s="46" t="s">
        <v>21</v>
      </c>
      <c r="J22" s="47" t="s">
        <v>22</v>
      </c>
      <c r="K22" s="47" t="s">
        <v>23</v>
      </c>
    </row>
    <row r="23" spans="1:11" ht="19.5" customHeight="1">
      <c r="A23" s="49">
        <v>91</v>
      </c>
      <c r="B23" s="50" t="s">
        <v>242</v>
      </c>
      <c r="C23" s="51" t="s">
        <v>243</v>
      </c>
      <c r="D23" s="51" t="s">
        <v>244</v>
      </c>
      <c r="E23" s="51" t="s">
        <v>245</v>
      </c>
      <c r="F23" s="51" t="s">
        <v>246</v>
      </c>
      <c r="G23" s="51" t="s">
        <v>247</v>
      </c>
      <c r="H23" s="51" t="s">
        <v>248</v>
      </c>
      <c r="I23" s="51"/>
      <c r="J23" s="52"/>
      <c r="K23" s="52"/>
    </row>
    <row r="24" spans="1:11" ht="19.5" customHeight="1">
      <c r="A24" s="53">
        <v>92</v>
      </c>
      <c r="B24" s="54" t="s">
        <v>249</v>
      </c>
      <c r="C24" s="55" t="s">
        <v>250</v>
      </c>
      <c r="D24" s="55" t="s">
        <v>251</v>
      </c>
      <c r="E24" s="55" t="s">
        <v>252</v>
      </c>
      <c r="F24" s="55" t="s">
        <v>253</v>
      </c>
      <c r="G24" s="55" t="s">
        <v>229</v>
      </c>
      <c r="H24" s="55" t="s">
        <v>254</v>
      </c>
      <c r="I24" s="55" t="s">
        <v>255</v>
      </c>
      <c r="J24" s="56"/>
      <c r="K24" s="56"/>
    </row>
    <row r="25" spans="1:11" ht="19.5" customHeight="1">
      <c r="A25" s="53">
        <v>93</v>
      </c>
      <c r="B25" s="54" t="s">
        <v>256</v>
      </c>
      <c r="C25" s="55" t="s">
        <v>184</v>
      </c>
      <c r="D25" s="55" t="s">
        <v>257</v>
      </c>
      <c r="E25" s="55" t="s">
        <v>258</v>
      </c>
      <c r="F25" s="55" t="s">
        <v>241</v>
      </c>
      <c r="G25" s="55" t="s">
        <v>259</v>
      </c>
      <c r="H25" s="55" t="s">
        <v>260</v>
      </c>
      <c r="I25" s="55" t="s">
        <v>261</v>
      </c>
      <c r="J25" s="56"/>
      <c r="K25" s="56"/>
    </row>
    <row r="26" spans="1:11" ht="19.5" customHeight="1">
      <c r="A26" s="53">
        <v>96</v>
      </c>
      <c r="B26" s="54" t="s">
        <v>262</v>
      </c>
      <c r="C26" s="55" t="s">
        <v>263</v>
      </c>
      <c r="D26" s="55" t="s">
        <v>264</v>
      </c>
      <c r="E26" s="55" t="s">
        <v>265</v>
      </c>
      <c r="F26" s="55" t="s">
        <v>266</v>
      </c>
      <c r="G26" s="55" t="s">
        <v>267</v>
      </c>
      <c r="H26" s="55" t="s">
        <v>268</v>
      </c>
      <c r="I26" s="55"/>
      <c r="J26" s="56"/>
      <c r="K26" s="56"/>
    </row>
    <row r="27" spans="1:11" ht="19.5" customHeight="1">
      <c r="A27" s="53">
        <v>98</v>
      </c>
      <c r="B27" s="54" t="s">
        <v>269</v>
      </c>
      <c r="C27" s="55" t="s">
        <v>270</v>
      </c>
      <c r="D27" s="55" t="s">
        <v>271</v>
      </c>
      <c r="E27" s="55" t="s">
        <v>272</v>
      </c>
      <c r="F27" s="55" t="s">
        <v>204</v>
      </c>
      <c r="G27" s="55" t="s">
        <v>273</v>
      </c>
      <c r="H27" s="55" t="s">
        <v>274</v>
      </c>
      <c r="I27" s="55" t="s">
        <v>275</v>
      </c>
      <c r="J27" s="56"/>
      <c r="K27" s="56"/>
    </row>
    <row r="28" spans="1:11" ht="19.5" customHeight="1">
      <c r="A28" s="53">
        <v>105</v>
      </c>
      <c r="B28" s="54" t="s">
        <v>276</v>
      </c>
      <c r="C28" s="55" t="s">
        <v>209</v>
      </c>
      <c r="D28" s="55" t="s">
        <v>241</v>
      </c>
      <c r="E28" s="55" t="s">
        <v>277</v>
      </c>
      <c r="F28" s="55" t="s">
        <v>264</v>
      </c>
      <c r="G28" s="55" t="s">
        <v>278</v>
      </c>
      <c r="H28" s="55" t="s">
        <v>279</v>
      </c>
      <c r="I28" s="55" t="s">
        <v>275</v>
      </c>
      <c r="J28" s="56"/>
      <c r="K28" s="56"/>
    </row>
    <row r="29" spans="1:11" ht="19.5" customHeight="1">
      <c r="A29" s="53">
        <v>107</v>
      </c>
      <c r="B29" s="54" t="s">
        <v>280</v>
      </c>
      <c r="C29" s="55" t="s">
        <v>261</v>
      </c>
      <c r="D29" s="55" t="s">
        <v>281</v>
      </c>
      <c r="E29" s="55" t="s">
        <v>282</v>
      </c>
      <c r="F29" s="55" t="s">
        <v>283</v>
      </c>
      <c r="G29" s="55"/>
      <c r="H29" s="55"/>
      <c r="I29" s="55"/>
      <c r="J29" s="56"/>
      <c r="K29" s="56"/>
    </row>
    <row r="30" spans="1:11" ht="19.5" customHeight="1">
      <c r="A30" s="53">
        <v>108</v>
      </c>
      <c r="B30" s="54" t="s">
        <v>284</v>
      </c>
      <c r="C30" s="55" t="s">
        <v>253</v>
      </c>
      <c r="D30" s="55" t="s">
        <v>285</v>
      </c>
      <c r="E30" s="55" t="s">
        <v>286</v>
      </c>
      <c r="F30" s="55" t="s">
        <v>287</v>
      </c>
      <c r="G30" s="55" t="s">
        <v>220</v>
      </c>
      <c r="H30" s="55" t="s">
        <v>288</v>
      </c>
      <c r="I30" s="55" t="s">
        <v>219</v>
      </c>
      <c r="J30" s="56"/>
      <c r="K30" s="56"/>
    </row>
    <row r="31" spans="1:11" ht="19.5" customHeight="1">
      <c r="A31" s="53">
        <v>115</v>
      </c>
      <c r="B31" s="54" t="s">
        <v>289</v>
      </c>
      <c r="C31" s="55" t="s">
        <v>290</v>
      </c>
      <c r="D31" s="55" t="s">
        <v>291</v>
      </c>
      <c r="E31" s="55" t="s">
        <v>261</v>
      </c>
      <c r="F31" s="55" t="s">
        <v>292</v>
      </c>
      <c r="G31" s="55" t="s">
        <v>293</v>
      </c>
      <c r="H31" s="55"/>
      <c r="I31" s="55"/>
      <c r="J31" s="56"/>
      <c r="K31" s="56"/>
    </row>
    <row r="32" spans="1:11" ht="19.5" customHeight="1">
      <c r="A32" s="53">
        <v>130</v>
      </c>
      <c r="B32" s="54" t="s">
        <v>294</v>
      </c>
      <c r="C32" s="55" t="s">
        <v>295</v>
      </c>
      <c r="D32" s="55" t="s">
        <v>296</v>
      </c>
      <c r="E32" s="55" t="s">
        <v>297</v>
      </c>
      <c r="F32" s="55" t="s">
        <v>298</v>
      </c>
      <c r="G32" s="55" t="s">
        <v>299</v>
      </c>
      <c r="H32" s="55" t="s">
        <v>300</v>
      </c>
      <c r="I32" s="55"/>
      <c r="J32" s="56"/>
      <c r="K32" s="56"/>
    </row>
    <row r="33" spans="1:11" ht="19.5" customHeight="1">
      <c r="A33" s="53">
        <v>137</v>
      </c>
      <c r="B33" s="54" t="s">
        <v>301</v>
      </c>
      <c r="C33" s="55" t="s">
        <v>218</v>
      </c>
      <c r="D33" s="55"/>
      <c r="E33" s="55"/>
      <c r="F33" s="55"/>
      <c r="G33" s="55"/>
      <c r="H33" s="55"/>
      <c r="I33" s="55"/>
      <c r="J33" s="56"/>
      <c r="K33" s="56"/>
    </row>
    <row r="34" spans="1:11" ht="19.5" customHeight="1">
      <c r="A34" s="53">
        <v>148</v>
      </c>
      <c r="B34" s="54" t="s">
        <v>302</v>
      </c>
      <c r="C34" s="55" t="s">
        <v>303</v>
      </c>
      <c r="D34" s="55" t="s">
        <v>196</v>
      </c>
      <c r="E34" s="55" t="s">
        <v>304</v>
      </c>
      <c r="F34" s="55" t="s">
        <v>305</v>
      </c>
      <c r="G34" s="55" t="s">
        <v>306</v>
      </c>
      <c r="H34" s="55" t="s">
        <v>307</v>
      </c>
      <c r="I34" s="55"/>
      <c r="J34" s="56"/>
      <c r="K34" s="56"/>
    </row>
    <row r="35" spans="1:11" ht="19.5" customHeight="1">
      <c r="A35" s="53">
        <v>154</v>
      </c>
      <c r="B35" s="54" t="s">
        <v>308</v>
      </c>
      <c r="C35" s="55" t="s">
        <v>273</v>
      </c>
      <c r="D35" s="55" t="s">
        <v>309</v>
      </c>
      <c r="E35" s="55" t="s">
        <v>310</v>
      </c>
      <c r="F35" s="55" t="s">
        <v>311</v>
      </c>
      <c r="G35" s="55" t="s">
        <v>312</v>
      </c>
      <c r="H35" s="55"/>
      <c r="I35" s="55"/>
      <c r="J35" s="56"/>
      <c r="K35" s="56"/>
    </row>
    <row r="36" spans="1:11" ht="19.5" customHeight="1">
      <c r="A36" s="53">
        <v>162</v>
      </c>
      <c r="B36" s="54" t="s">
        <v>313</v>
      </c>
      <c r="C36" s="55" t="s">
        <v>171</v>
      </c>
      <c r="D36" s="55" t="s">
        <v>209</v>
      </c>
      <c r="E36" s="55" t="s">
        <v>314</v>
      </c>
      <c r="F36" s="55" t="s">
        <v>229</v>
      </c>
      <c r="G36" s="55" t="s">
        <v>315</v>
      </c>
      <c r="H36" s="55" t="s">
        <v>258</v>
      </c>
      <c r="I36" s="55" t="s">
        <v>316</v>
      </c>
      <c r="J36" s="56" t="s">
        <v>317</v>
      </c>
      <c r="K36" s="56"/>
    </row>
    <row r="37" spans="1:11" ht="19.5" customHeight="1">
      <c r="A37" s="53">
        <v>172</v>
      </c>
      <c r="B37" s="54" t="s">
        <v>318</v>
      </c>
      <c r="C37" s="55" t="s">
        <v>319</v>
      </c>
      <c r="D37" s="55" t="s">
        <v>320</v>
      </c>
      <c r="E37" s="55" t="s">
        <v>321</v>
      </c>
      <c r="F37" s="55" t="s">
        <v>322</v>
      </c>
      <c r="G37" s="55" t="s">
        <v>323</v>
      </c>
      <c r="H37" s="55" t="s">
        <v>324</v>
      </c>
      <c r="I37" s="55" t="s">
        <v>325</v>
      </c>
      <c r="J37" s="56"/>
      <c r="K37" s="56"/>
    </row>
    <row r="38" spans="1:11" ht="19.5" customHeight="1">
      <c r="A38" s="53">
        <v>173</v>
      </c>
      <c r="B38" s="54" t="s">
        <v>326</v>
      </c>
      <c r="C38" s="55" t="s">
        <v>327</v>
      </c>
      <c r="D38" s="55" t="s">
        <v>210</v>
      </c>
      <c r="E38" s="55" t="s">
        <v>195</v>
      </c>
      <c r="F38" s="55" t="s">
        <v>260</v>
      </c>
      <c r="G38" s="55" t="s">
        <v>273</v>
      </c>
      <c r="H38" s="55" t="s">
        <v>328</v>
      </c>
      <c r="I38" s="55" t="s">
        <v>329</v>
      </c>
      <c r="J38" s="56"/>
      <c r="K38" s="56"/>
    </row>
    <row r="39" spans="1:11" ht="19.5" customHeight="1">
      <c r="A39" s="53">
        <v>175</v>
      </c>
      <c r="B39" s="54" t="s">
        <v>330</v>
      </c>
      <c r="C39" s="55" t="s">
        <v>211</v>
      </c>
      <c r="D39" s="55" t="s">
        <v>214</v>
      </c>
      <c r="E39" s="55" t="s">
        <v>207</v>
      </c>
      <c r="F39" s="55" t="s">
        <v>331</v>
      </c>
      <c r="G39" s="55" t="s">
        <v>332</v>
      </c>
      <c r="H39" s="55" t="s">
        <v>333</v>
      </c>
      <c r="I39" s="55"/>
      <c r="J39" s="56"/>
      <c r="K39" s="56"/>
    </row>
    <row r="40" spans="1:11" ht="19.5" customHeight="1">
      <c r="A40" s="53">
        <v>221</v>
      </c>
      <c r="B40" s="54" t="s">
        <v>337</v>
      </c>
      <c r="C40" s="55" t="s">
        <v>338</v>
      </c>
      <c r="D40" s="55" t="s">
        <v>212</v>
      </c>
      <c r="E40" s="55" t="s">
        <v>258</v>
      </c>
      <c r="F40" s="55" t="s">
        <v>339</v>
      </c>
      <c r="G40" s="55" t="s">
        <v>340</v>
      </c>
      <c r="H40" s="55" t="s">
        <v>341</v>
      </c>
      <c r="I40" s="55" t="s">
        <v>342</v>
      </c>
      <c r="J40" s="56"/>
      <c r="K40" s="56"/>
    </row>
    <row r="41" spans="1:11" ht="19.5" customHeight="1">
      <c r="A41" s="53">
        <v>223</v>
      </c>
      <c r="B41" s="54" t="s">
        <v>343</v>
      </c>
      <c r="C41" s="55" t="s">
        <v>344</v>
      </c>
      <c r="D41" s="55" t="s">
        <v>345</v>
      </c>
      <c r="E41" s="55"/>
      <c r="F41" s="55"/>
      <c r="G41" s="55"/>
      <c r="H41" s="55"/>
      <c r="I41" s="55"/>
      <c r="J41" s="56"/>
      <c r="K41" s="56"/>
    </row>
    <row r="42" spans="3:8" ht="19.5" customHeight="1" hidden="1">
      <c r="C42" s="69" t="e">
        <f>IF(SUM(#REF!)=0,"99:99:99",MIN(#REF!))</f>
        <v>#REF!</v>
      </c>
      <c r="D42" s="69" t="e">
        <f>IF(SUM(#REF!)=0,"99:99:99",MIN(#REF!))</f>
        <v>#REF!</v>
      </c>
      <c r="E42" s="69" t="e">
        <f>IF(SUM(#REF!)=0,"99:99:99",MIN(#REF!))</f>
        <v>#REF!</v>
      </c>
      <c r="F42" s="69" t="e">
        <f>IF(SUM(#REF!)=0,"99:99:99",MIN(#REF!))</f>
        <v>#REF!</v>
      </c>
      <c r="G42" s="69" t="e">
        <f>IF(SUM(#REF!)=0,"99:99:99",MIN(#REF!))</f>
        <v>#REF!</v>
      </c>
      <c r="H42" s="69" t="e">
        <f>IF(SUM(#REF!)=0,"99:99:99",MIN(#REF!))</f>
        <v>#REF!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sheetProtection/>
  <mergeCells count="3">
    <mergeCell ref="A1:K1"/>
    <mergeCell ref="A9:K9"/>
    <mergeCell ref="A21:K21"/>
  </mergeCells>
  <conditionalFormatting sqref="C44:C65536 C42:H43 C19:K19 C22 C20 C10 C8 C7:K7 C2 I42:K65536">
    <cfRule type="cellIs" priority="1" dxfId="0" operator="equal" stopIfTrue="1">
      <formula>#REF!</formula>
    </cfRule>
  </conditionalFormatting>
  <conditionalFormatting sqref="D44:D65536 D20 D22 D10 D8 D2">
    <cfRule type="cellIs" priority="2" dxfId="0" operator="equal" stopIfTrue="1">
      <formula>#REF!</formula>
    </cfRule>
  </conditionalFormatting>
  <conditionalFormatting sqref="E44:E65536 E20 E22 E10 E8 E2">
    <cfRule type="cellIs" priority="3" dxfId="0" operator="equal" stopIfTrue="1">
      <formula>#REF!</formula>
    </cfRule>
  </conditionalFormatting>
  <conditionalFormatting sqref="F44:H65536 F20:K20 F22:K22 F8:K8 F10:K10 F2:K2">
    <cfRule type="cellIs" priority="4" dxfId="0" operator="equal" stopIfTrue="1">
      <formula>#REF!</formula>
    </cfRule>
  </conditionalFormatting>
  <conditionalFormatting sqref="C3:C6">
    <cfRule type="cellIs" priority="51" dxfId="0" operator="equal" stopIfTrue="1">
      <formula>$C$7</formula>
    </cfRule>
  </conditionalFormatting>
  <conditionalFormatting sqref="D3:D6">
    <cfRule type="cellIs" priority="53" dxfId="0" operator="equal" stopIfTrue="1">
      <formula>$D$7</formula>
    </cfRule>
  </conditionalFormatting>
  <conditionalFormatting sqref="E3:E6">
    <cfRule type="cellIs" priority="55" dxfId="0" operator="equal" stopIfTrue="1">
      <formula>$E$7</formula>
    </cfRule>
  </conditionalFormatting>
  <conditionalFormatting sqref="F3:F6">
    <cfRule type="cellIs" priority="57" dxfId="0" operator="equal" stopIfTrue="1">
      <formula>$F$7</formula>
    </cfRule>
  </conditionalFormatting>
  <conditionalFormatting sqref="G3:G6">
    <cfRule type="cellIs" priority="59" dxfId="0" operator="equal" stopIfTrue="1">
      <formula>$G$7</formula>
    </cfRule>
  </conditionalFormatting>
  <conditionalFormatting sqref="H3:H6">
    <cfRule type="cellIs" priority="61" dxfId="0" operator="equal" stopIfTrue="1">
      <formula>$H$7</formula>
    </cfRule>
  </conditionalFormatting>
  <conditionalFormatting sqref="I3:I6">
    <cfRule type="cellIs" priority="63" dxfId="0" operator="equal" stopIfTrue="1">
      <formula>$I$7</formula>
    </cfRule>
  </conditionalFormatting>
  <conditionalFormatting sqref="J3:J6">
    <cfRule type="cellIs" priority="65" dxfId="0" operator="equal" stopIfTrue="1">
      <formula>$J$7</formula>
    </cfRule>
  </conditionalFormatting>
  <conditionalFormatting sqref="K3:K6">
    <cfRule type="cellIs" priority="67" dxfId="0" operator="equal" stopIfTrue="1">
      <formula>$K$7</formula>
    </cfRule>
  </conditionalFormatting>
  <conditionalFormatting sqref="H11:H18">
    <cfRule type="cellIs" priority="68" dxfId="0" operator="equal" stopIfTrue="1">
      <formula>$H$19</formula>
    </cfRule>
  </conditionalFormatting>
  <conditionalFormatting sqref="C11:C18">
    <cfRule type="cellIs" priority="70" dxfId="0" operator="equal" stopIfTrue="1">
      <formula>$C$19</formula>
    </cfRule>
  </conditionalFormatting>
  <conditionalFormatting sqref="D11:D18">
    <cfRule type="cellIs" priority="72" dxfId="0" operator="equal" stopIfTrue="1">
      <formula>$D$19</formula>
    </cfRule>
  </conditionalFormatting>
  <conditionalFormatting sqref="E11:E18">
    <cfRule type="cellIs" priority="74" dxfId="0" operator="equal" stopIfTrue="1">
      <formula>$E$19</formula>
    </cfRule>
  </conditionalFormatting>
  <conditionalFormatting sqref="G11:G18">
    <cfRule type="cellIs" priority="76" dxfId="0" operator="equal" stopIfTrue="1">
      <formula>$G$19</formula>
    </cfRule>
  </conditionalFormatting>
  <conditionalFormatting sqref="F11:F18">
    <cfRule type="cellIs" priority="78" dxfId="0" operator="equal" stopIfTrue="1">
      <formula>$F$19</formula>
    </cfRule>
  </conditionalFormatting>
  <conditionalFormatting sqref="I11:I18">
    <cfRule type="cellIs" priority="80" dxfId="0" operator="equal" stopIfTrue="1">
      <formula>$I$19</formula>
    </cfRule>
  </conditionalFormatting>
  <conditionalFormatting sqref="J11:J18">
    <cfRule type="cellIs" priority="82" dxfId="0" operator="equal" stopIfTrue="1">
      <formula>$J$19</formula>
    </cfRule>
  </conditionalFormatting>
  <conditionalFormatting sqref="K11:K18">
    <cfRule type="cellIs" priority="84" dxfId="0" operator="equal" stopIfTrue="1">
      <formula>$K$19</formula>
    </cfRule>
  </conditionalFormatting>
  <conditionalFormatting sqref="C23:C41">
    <cfRule type="cellIs" priority="92" dxfId="0" operator="equal" stopIfTrue="1">
      <formula>'Suivi-Temps-Seniors'!#REF!</formula>
    </cfRule>
  </conditionalFormatting>
  <conditionalFormatting sqref="D23:D41">
    <cfRule type="cellIs" priority="93" dxfId="0" operator="equal" stopIfTrue="1">
      <formula>'Suivi-Temps-Seniors'!#REF!</formula>
    </cfRule>
  </conditionalFormatting>
  <conditionalFormatting sqref="E23:E41">
    <cfRule type="cellIs" priority="94" dxfId="0" operator="equal" stopIfTrue="1">
      <formula>'Suivi-Temps-Seniors'!#REF!</formula>
    </cfRule>
  </conditionalFormatting>
  <conditionalFormatting sqref="F23:F41">
    <cfRule type="cellIs" priority="95" dxfId="0" operator="equal" stopIfTrue="1">
      <formula>'Suivi-Temps-Seniors'!#REF!</formula>
    </cfRule>
  </conditionalFormatting>
  <conditionalFormatting sqref="G23:G41">
    <cfRule type="cellIs" priority="96" dxfId="0" operator="equal" stopIfTrue="1">
      <formula>'Suivi-Temps-Seniors'!#REF!</formula>
    </cfRule>
  </conditionalFormatting>
  <conditionalFormatting sqref="H23:H41">
    <cfRule type="cellIs" priority="97" dxfId="0" operator="equal" stopIfTrue="1">
      <formula>'Suivi-Temps-Seniors'!#REF!</formula>
    </cfRule>
  </conditionalFormatting>
  <conditionalFormatting sqref="I23:I41">
    <cfRule type="cellIs" priority="98" dxfId="0" operator="equal" stopIfTrue="1">
      <formula>'Suivi-Temps-Seniors'!#REF!</formula>
    </cfRule>
  </conditionalFormatting>
  <conditionalFormatting sqref="J23:J41">
    <cfRule type="cellIs" priority="99" dxfId="0" operator="equal" stopIfTrue="1">
      <formula>'Suivi-Temps-Seniors'!#REF!</formula>
    </cfRule>
  </conditionalFormatting>
  <conditionalFormatting sqref="K23:K41">
    <cfRule type="cellIs" priority="100" dxfId="0" operator="equal" stopIfTrue="1">
      <formula>'Suivi-Temps-Seniors'!#REF!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0.7109375" style="68" customWidth="1"/>
    <col min="2" max="2" width="24.421875" style="43" customWidth="1"/>
    <col min="3" max="7" width="10.7109375" style="69" customWidth="1"/>
    <col min="8" max="16384" width="11.421875" style="43" customWidth="1"/>
  </cols>
  <sheetData>
    <row r="1" spans="1:7" ht="19.5" customHeight="1">
      <c r="A1" s="83" t="s">
        <v>27</v>
      </c>
      <c r="B1" s="86"/>
      <c r="C1" s="86"/>
      <c r="D1" s="86"/>
      <c r="E1" s="86"/>
      <c r="F1" s="86"/>
      <c r="G1" s="86"/>
    </row>
    <row r="2" spans="1:7" ht="19.5" customHeight="1" thickBot="1">
      <c r="A2" s="44" t="s">
        <v>14</v>
      </c>
      <c r="B2" s="45" t="s">
        <v>2</v>
      </c>
      <c r="C2" s="46" t="s">
        <v>15</v>
      </c>
      <c r="D2" s="46" t="s">
        <v>16</v>
      </c>
      <c r="E2" s="46" t="s">
        <v>17</v>
      </c>
      <c r="F2" s="46" t="s">
        <v>18</v>
      </c>
      <c r="G2" s="46" t="s">
        <v>19</v>
      </c>
    </row>
    <row r="3" spans="1:7" ht="19.5" customHeight="1">
      <c r="A3" s="53">
        <v>220</v>
      </c>
      <c r="B3" s="54" t="s">
        <v>334</v>
      </c>
      <c r="C3" s="55" t="s">
        <v>335</v>
      </c>
      <c r="D3" s="55" t="s">
        <v>336</v>
      </c>
      <c r="E3" s="55" t="s">
        <v>209</v>
      </c>
      <c r="F3" s="55" t="s">
        <v>212</v>
      </c>
      <c r="G3" s="55" t="s">
        <v>228</v>
      </c>
    </row>
    <row r="4" spans="1:7" ht="19.5" customHeight="1" thickBot="1">
      <c r="A4" s="73"/>
      <c r="B4" s="74"/>
      <c r="C4" s="75"/>
      <c r="D4" s="75"/>
      <c r="E4" s="75"/>
      <c r="F4" s="75"/>
      <c r="G4" s="75"/>
    </row>
    <row r="5" spans="3:7" ht="19.5" customHeight="1" hidden="1">
      <c r="C5" s="69" t="str">
        <f>IF(SUM(C3:C4)=0,"99:99:99",MIN(C3:C4))</f>
        <v>99:99:99</v>
      </c>
      <c r="D5" s="69" t="str">
        <f>IF(SUM(D3:D4)=0,"99:99:99",MIN(D3:D4))</f>
        <v>99:99:99</v>
      </c>
      <c r="E5" s="69" t="str">
        <f>IF(SUM(E3:E4)=0,"99:99:99",MIN(E3:E4))</f>
        <v>99:99:99</v>
      </c>
      <c r="F5" s="69" t="str">
        <f>IF(SUM(F3:F4)=0,"99:99:99",MIN(F3:F4))</f>
        <v>99:99:99</v>
      </c>
      <c r="G5" s="69" t="str">
        <f>IF(SUM(G3:G4)=0,"99:99:99",MIN(G3:G4))</f>
        <v>99:99:99</v>
      </c>
    </row>
    <row r="6" ht="19.5" customHeight="1"/>
    <row r="7" ht="19.5" customHeight="1"/>
    <row r="8" ht="19.5" customHeight="1"/>
    <row r="9" ht="19.5" customHeight="1"/>
    <row r="10" ht="19.5" customHeight="1"/>
  </sheetData>
  <sheetProtection/>
  <mergeCells count="1">
    <mergeCell ref="A1:G1"/>
  </mergeCells>
  <conditionalFormatting sqref="C2 C5:G65536">
    <cfRule type="cellIs" priority="10" dxfId="0" operator="equal" stopIfTrue="1">
      <formula>#REF!</formula>
    </cfRule>
  </conditionalFormatting>
  <conditionalFormatting sqref="D2">
    <cfRule type="cellIs" priority="11" dxfId="0" operator="equal" stopIfTrue="1">
      <formula>#REF!</formula>
    </cfRule>
  </conditionalFormatting>
  <conditionalFormatting sqref="E2:G2">
    <cfRule type="cellIs" priority="12" dxfId="0" operator="equal" stopIfTrue="1">
      <formula>#REF!</formula>
    </cfRule>
  </conditionalFormatting>
  <conditionalFormatting sqref="C3">
    <cfRule type="cellIs" priority="1" dxfId="0" operator="equal" stopIfTrue="1">
      <formula>$C$22</formula>
    </cfRule>
  </conditionalFormatting>
  <conditionalFormatting sqref="D3">
    <cfRule type="cellIs" priority="2" dxfId="0" operator="equal" stopIfTrue="1">
      <formula>$D$22</formula>
    </cfRule>
  </conditionalFormatting>
  <conditionalFormatting sqref="E3">
    <cfRule type="cellIs" priority="3" dxfId="0" operator="equal" stopIfTrue="1">
      <formula>$E$22</formula>
    </cfRule>
  </conditionalFormatting>
  <conditionalFormatting sqref="F3">
    <cfRule type="cellIs" priority="4" dxfId="0" operator="equal" stopIfTrue="1">
      <formula>$F$22</formula>
    </cfRule>
  </conditionalFormatting>
  <conditionalFormatting sqref="G3">
    <cfRule type="cellIs" priority="5" dxfId="0" operator="equal" stopIfTrue="1">
      <formula>$G$22</formula>
    </cfRule>
  </conditionalFormatting>
  <conditionalFormatting sqref="C4">
    <cfRule type="cellIs" priority="85" dxfId="0" operator="equal" stopIfTrue="1">
      <formula>$C$5</formula>
    </cfRule>
  </conditionalFormatting>
  <conditionalFormatting sqref="D4">
    <cfRule type="cellIs" priority="86" dxfId="0" operator="equal" stopIfTrue="1">
      <formula>$D$5</formula>
    </cfRule>
  </conditionalFormatting>
  <conditionalFormatting sqref="E4">
    <cfRule type="cellIs" priority="87" dxfId="0" operator="equal" stopIfTrue="1">
      <formula>$E$5</formula>
    </cfRule>
  </conditionalFormatting>
  <conditionalFormatting sqref="F4">
    <cfRule type="cellIs" priority="88" dxfId="0" operator="equal" stopIfTrue="1">
      <formula>$F$5</formula>
    </cfRule>
  </conditionalFormatting>
  <conditionalFormatting sqref="G4">
    <cfRule type="cellIs" priority="89" dxfId="0" operator="equal" stopIfTrue="1">
      <formula>$G$5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5</v>
      </c>
      <c r="B1" s="77"/>
      <c r="C1" s="77"/>
      <c r="D1" s="78"/>
      <c r="E1" s="7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38</v>
      </c>
      <c r="C3" s="21" t="s">
        <v>39</v>
      </c>
      <c r="D3" s="37" t="s">
        <v>40</v>
      </c>
      <c r="E3" s="22"/>
      <c r="F3" s="1">
        <f aca="true" t="shared" si="0" ref="F3:F9">A3</f>
        <v>1</v>
      </c>
    </row>
    <row r="4" spans="1:6" ht="19.5" customHeight="1">
      <c r="A4" s="23">
        <v>2</v>
      </c>
      <c r="B4" s="24" t="s">
        <v>41</v>
      </c>
      <c r="C4" s="24" t="s">
        <v>42</v>
      </c>
      <c r="D4" s="38" t="s">
        <v>43</v>
      </c>
      <c r="E4" s="25" t="s">
        <v>44</v>
      </c>
      <c r="F4" s="1">
        <f t="shared" si="0"/>
        <v>2</v>
      </c>
    </row>
    <row r="5" spans="1:6" ht="19.5" customHeight="1">
      <c r="A5" s="23">
        <v>3</v>
      </c>
      <c r="B5" s="24" t="s">
        <v>45</v>
      </c>
      <c r="C5" s="24" t="s">
        <v>46</v>
      </c>
      <c r="D5" s="38" t="s">
        <v>47</v>
      </c>
      <c r="E5" s="25" t="s">
        <v>48</v>
      </c>
      <c r="F5" s="1">
        <f t="shared" si="0"/>
        <v>3</v>
      </c>
    </row>
    <row r="6" spans="1:6" ht="19.5" customHeight="1">
      <c r="A6" s="23">
        <v>4</v>
      </c>
      <c r="B6" s="26" t="s">
        <v>49</v>
      </c>
      <c r="C6" s="26" t="s">
        <v>29</v>
      </c>
      <c r="D6" s="41" t="s">
        <v>50</v>
      </c>
      <c r="E6" s="27" t="s">
        <v>37</v>
      </c>
      <c r="F6" s="1">
        <f t="shared" si="0"/>
        <v>4</v>
      </c>
    </row>
    <row r="7" spans="1:6" ht="19.5" customHeight="1">
      <c r="A7" s="23">
        <v>5</v>
      </c>
      <c r="B7" s="26" t="s">
        <v>51</v>
      </c>
      <c r="C7" s="26" t="s">
        <v>52</v>
      </c>
      <c r="D7" s="41" t="s">
        <v>50</v>
      </c>
      <c r="E7" s="27" t="s">
        <v>37</v>
      </c>
      <c r="F7" s="1">
        <f t="shared" si="0"/>
        <v>5</v>
      </c>
    </row>
    <row r="8" spans="1:6" ht="19.5" customHeight="1">
      <c r="A8" s="23">
        <v>6</v>
      </c>
      <c r="B8" s="26" t="s">
        <v>55</v>
      </c>
      <c r="C8" s="26" t="s">
        <v>56</v>
      </c>
      <c r="D8" s="41" t="s">
        <v>57</v>
      </c>
      <c r="E8" s="25" t="s">
        <v>37</v>
      </c>
      <c r="F8" s="1">
        <f t="shared" si="0"/>
        <v>6</v>
      </c>
    </row>
    <row r="9" spans="1:6" ht="19.5" customHeight="1">
      <c r="A9" s="23" t="s">
        <v>109</v>
      </c>
      <c r="B9" s="26" t="s">
        <v>53</v>
      </c>
      <c r="C9" s="26" t="s">
        <v>54</v>
      </c>
      <c r="D9" s="41" t="s">
        <v>40</v>
      </c>
      <c r="E9" s="27" t="s">
        <v>107</v>
      </c>
      <c r="F9" s="1" t="str">
        <f t="shared" si="0"/>
        <v>Ab</v>
      </c>
    </row>
    <row r="10" spans="1:6" ht="19.5" customHeight="1" thickBot="1">
      <c r="A10" s="31"/>
      <c r="B10" s="32"/>
      <c r="C10" s="32"/>
      <c r="D10" s="40"/>
      <c r="E10" s="33"/>
      <c r="F10" s="1">
        <f>A10</f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5">
      <selection activeCell="E22" sqref="E2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6</v>
      </c>
      <c r="B1" s="77"/>
      <c r="C1" s="77"/>
      <c r="D1" s="78"/>
      <c r="E1" s="7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58</v>
      </c>
      <c r="C3" s="21" t="s">
        <v>59</v>
      </c>
      <c r="D3" s="37" t="s">
        <v>60</v>
      </c>
      <c r="E3" s="22"/>
      <c r="F3" s="1">
        <f>A3</f>
        <v>1</v>
      </c>
    </row>
    <row r="4" spans="1:6" ht="19.5" customHeight="1">
      <c r="A4" s="23">
        <v>2</v>
      </c>
      <c r="B4" s="24" t="s">
        <v>61</v>
      </c>
      <c r="C4" s="24" t="s">
        <v>62</v>
      </c>
      <c r="D4" s="38" t="s">
        <v>40</v>
      </c>
      <c r="E4" s="25" t="s">
        <v>63</v>
      </c>
      <c r="F4" s="1">
        <f aca="true" t="shared" si="0" ref="F4:F21">A4</f>
        <v>2</v>
      </c>
    </row>
    <row r="5" spans="1:6" ht="19.5" customHeight="1">
      <c r="A5" s="23">
        <v>3</v>
      </c>
      <c r="B5" s="24" t="s">
        <v>64</v>
      </c>
      <c r="C5" s="24" t="s">
        <v>65</v>
      </c>
      <c r="D5" s="38" t="s">
        <v>36</v>
      </c>
      <c r="E5" s="25" t="s">
        <v>66</v>
      </c>
      <c r="F5" s="1">
        <f t="shared" si="0"/>
        <v>3</v>
      </c>
    </row>
    <row r="6" spans="1:6" ht="19.5" customHeight="1">
      <c r="A6" s="23">
        <v>4</v>
      </c>
      <c r="B6" s="24" t="s">
        <v>67</v>
      </c>
      <c r="C6" s="24" t="s">
        <v>68</v>
      </c>
      <c r="D6" s="38" t="s">
        <v>69</v>
      </c>
      <c r="E6" s="25" t="s">
        <v>70</v>
      </c>
      <c r="F6" s="1">
        <f t="shared" si="0"/>
        <v>4</v>
      </c>
    </row>
    <row r="7" spans="1:6" ht="19.5" customHeight="1">
      <c r="A7" s="23">
        <v>5</v>
      </c>
      <c r="B7" s="24" t="s">
        <v>71</v>
      </c>
      <c r="C7" s="24" t="s">
        <v>72</v>
      </c>
      <c r="D7" s="38" t="s">
        <v>50</v>
      </c>
      <c r="E7" s="25" t="s">
        <v>73</v>
      </c>
      <c r="F7" s="1">
        <f t="shared" si="0"/>
        <v>5</v>
      </c>
    </row>
    <row r="8" spans="1:6" ht="19.5" customHeight="1">
      <c r="A8" s="23">
        <v>6</v>
      </c>
      <c r="B8" s="24" t="s">
        <v>74</v>
      </c>
      <c r="C8" s="24" t="s">
        <v>75</v>
      </c>
      <c r="D8" s="38" t="s">
        <v>76</v>
      </c>
      <c r="E8" s="25" t="s">
        <v>77</v>
      </c>
      <c r="F8" s="1">
        <f t="shared" si="0"/>
        <v>6</v>
      </c>
    </row>
    <row r="9" spans="1:6" ht="19.5" customHeight="1">
      <c r="A9" s="23">
        <v>7</v>
      </c>
      <c r="B9" s="24" t="s">
        <v>78</v>
      </c>
      <c r="C9" s="24" t="s">
        <v>79</v>
      </c>
      <c r="D9" s="38" t="s">
        <v>80</v>
      </c>
      <c r="E9" s="25" t="s">
        <v>81</v>
      </c>
      <c r="F9" s="1">
        <f t="shared" si="0"/>
        <v>7</v>
      </c>
    </row>
    <row r="10" spans="1:6" ht="19.5" customHeight="1">
      <c r="A10" s="23">
        <v>8</v>
      </c>
      <c r="B10" s="24" t="s">
        <v>82</v>
      </c>
      <c r="C10" s="24" t="s">
        <v>32</v>
      </c>
      <c r="D10" s="38" t="s">
        <v>83</v>
      </c>
      <c r="E10" s="25" t="s">
        <v>37</v>
      </c>
      <c r="F10" s="1">
        <f t="shared" si="0"/>
        <v>8</v>
      </c>
    </row>
    <row r="11" spans="1:6" ht="19.5" customHeight="1">
      <c r="A11" s="23">
        <v>9</v>
      </c>
      <c r="B11" s="24" t="s">
        <v>84</v>
      </c>
      <c r="C11" s="24" t="s">
        <v>85</v>
      </c>
      <c r="D11" s="38" t="s">
        <v>83</v>
      </c>
      <c r="E11" s="25" t="s">
        <v>37</v>
      </c>
      <c r="F11" s="1">
        <f t="shared" si="0"/>
        <v>9</v>
      </c>
    </row>
    <row r="12" spans="1:6" ht="19.5" customHeight="1">
      <c r="A12" s="23">
        <v>10</v>
      </c>
      <c r="B12" s="24" t="s">
        <v>86</v>
      </c>
      <c r="C12" s="24" t="s">
        <v>87</v>
      </c>
      <c r="D12" s="38" t="s">
        <v>30</v>
      </c>
      <c r="E12" s="25" t="s">
        <v>37</v>
      </c>
      <c r="F12" s="1">
        <f t="shared" si="0"/>
        <v>10</v>
      </c>
    </row>
    <row r="13" spans="1:6" ht="19.5" customHeight="1">
      <c r="A13" s="23">
        <v>11</v>
      </c>
      <c r="B13" s="24" t="s">
        <v>88</v>
      </c>
      <c r="C13" s="24" t="s">
        <v>89</v>
      </c>
      <c r="D13" s="38" t="s">
        <v>90</v>
      </c>
      <c r="E13" s="25" t="s">
        <v>37</v>
      </c>
      <c r="F13" s="1">
        <f t="shared" si="0"/>
        <v>11</v>
      </c>
    </row>
    <row r="14" spans="1:6" ht="19.5" customHeight="1">
      <c r="A14" s="23">
        <v>12</v>
      </c>
      <c r="B14" s="24" t="s">
        <v>91</v>
      </c>
      <c r="C14" s="24" t="s">
        <v>92</v>
      </c>
      <c r="D14" s="38" t="s">
        <v>83</v>
      </c>
      <c r="E14" s="25" t="s">
        <v>37</v>
      </c>
      <c r="F14" s="1">
        <f t="shared" si="0"/>
        <v>12</v>
      </c>
    </row>
    <row r="15" spans="1:6" ht="19.5" customHeight="1">
      <c r="A15" s="23">
        <v>13</v>
      </c>
      <c r="B15" s="24" t="s">
        <v>93</v>
      </c>
      <c r="C15" s="24" t="s">
        <v>94</v>
      </c>
      <c r="D15" s="38" t="s">
        <v>40</v>
      </c>
      <c r="E15" s="25" t="s">
        <v>95</v>
      </c>
      <c r="F15" s="1">
        <f t="shared" si="0"/>
        <v>13</v>
      </c>
    </row>
    <row r="16" spans="1:6" ht="19.5" customHeight="1">
      <c r="A16" s="23">
        <v>14</v>
      </c>
      <c r="B16" s="24" t="s">
        <v>96</v>
      </c>
      <c r="C16" s="24" t="s">
        <v>97</v>
      </c>
      <c r="D16" s="38" t="s">
        <v>30</v>
      </c>
      <c r="E16" s="25" t="s">
        <v>95</v>
      </c>
      <c r="F16" s="1">
        <f t="shared" si="0"/>
        <v>14</v>
      </c>
    </row>
    <row r="17" spans="1:6" ht="19.5" customHeight="1">
      <c r="A17" s="23">
        <v>15</v>
      </c>
      <c r="B17" s="24" t="s">
        <v>98</v>
      </c>
      <c r="C17" s="24" t="s">
        <v>99</v>
      </c>
      <c r="D17" s="38" t="s">
        <v>100</v>
      </c>
      <c r="E17" s="25" t="s">
        <v>95</v>
      </c>
      <c r="F17" s="1">
        <f t="shared" si="0"/>
        <v>15</v>
      </c>
    </row>
    <row r="18" spans="1:6" ht="19.5" customHeight="1">
      <c r="A18" s="23">
        <v>16</v>
      </c>
      <c r="B18" s="24" t="s">
        <v>101</v>
      </c>
      <c r="C18" s="24" t="s">
        <v>102</v>
      </c>
      <c r="D18" s="38" t="s">
        <v>50</v>
      </c>
      <c r="E18" s="25" t="s">
        <v>95</v>
      </c>
      <c r="F18" s="1">
        <f t="shared" si="0"/>
        <v>16</v>
      </c>
    </row>
    <row r="19" spans="1:6" ht="19.5" customHeight="1">
      <c r="A19" s="23">
        <v>17</v>
      </c>
      <c r="B19" s="24" t="s">
        <v>103</v>
      </c>
      <c r="C19" s="24" t="s">
        <v>104</v>
      </c>
      <c r="D19" s="38" t="s">
        <v>105</v>
      </c>
      <c r="E19" s="25" t="s">
        <v>106</v>
      </c>
      <c r="F19" s="1">
        <f t="shared" si="0"/>
        <v>17</v>
      </c>
    </row>
    <row r="20" spans="1:6" ht="19.5" customHeight="1">
      <c r="A20" s="23" t="s">
        <v>113</v>
      </c>
      <c r="B20" s="24" t="s">
        <v>108</v>
      </c>
      <c r="C20" s="24" t="s">
        <v>72</v>
      </c>
      <c r="D20" s="38" t="s">
        <v>50</v>
      </c>
      <c r="E20" s="25" t="s">
        <v>107</v>
      </c>
      <c r="F20" s="1" t="str">
        <f t="shared" si="0"/>
        <v>Ab </v>
      </c>
    </row>
    <row r="21" spans="1:6" ht="19.5" customHeight="1">
      <c r="A21" s="23" t="s">
        <v>113</v>
      </c>
      <c r="B21" s="24" t="s">
        <v>110</v>
      </c>
      <c r="C21" s="24" t="s">
        <v>111</v>
      </c>
      <c r="D21" s="38" t="s">
        <v>112</v>
      </c>
      <c r="E21" s="25" t="s">
        <v>107</v>
      </c>
      <c r="F21" s="1" t="str">
        <f t="shared" si="0"/>
        <v>Ab </v>
      </c>
    </row>
    <row r="22" spans="1:6" ht="19.5" customHeight="1" thickBot="1">
      <c r="A22" s="31"/>
      <c r="B22" s="32"/>
      <c r="C22" s="32"/>
      <c r="D22" s="40"/>
      <c r="E22" s="33"/>
      <c r="F22" s="1">
        <f>A22</f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3" sqref="F3:F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12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/>
      <c r="B3" s="21"/>
      <c r="C3" s="21"/>
      <c r="D3" s="37"/>
      <c r="E3" s="22"/>
      <c r="F3" s="1">
        <f aca="true" t="shared" si="0" ref="F3:F15">A3</f>
        <v>0</v>
      </c>
    </row>
    <row r="4" spans="1:6" ht="19.5" customHeight="1">
      <c r="A4" s="23"/>
      <c r="B4" s="24"/>
      <c r="C4" s="24"/>
      <c r="D4" s="38"/>
      <c r="E4" s="25"/>
      <c r="F4" s="1">
        <f t="shared" si="0"/>
        <v>0</v>
      </c>
    </row>
    <row r="5" spans="1:6" ht="19.5" customHeight="1">
      <c r="A5" s="23"/>
      <c r="B5" s="24"/>
      <c r="C5" s="24"/>
      <c r="D5" s="38"/>
      <c r="E5" s="25"/>
      <c r="F5" s="1">
        <f t="shared" si="0"/>
        <v>0</v>
      </c>
    </row>
    <row r="6" spans="1:6" ht="19.5" customHeight="1">
      <c r="A6" s="23"/>
      <c r="B6" s="24"/>
      <c r="C6" s="24"/>
      <c r="D6" s="38"/>
      <c r="E6" s="25"/>
      <c r="F6" s="1">
        <f t="shared" si="0"/>
        <v>0</v>
      </c>
    </row>
    <row r="7" spans="1:6" ht="19.5" customHeight="1">
      <c r="A7" s="23"/>
      <c r="B7" s="24"/>
      <c r="C7" s="24"/>
      <c r="D7" s="38"/>
      <c r="E7" s="25"/>
      <c r="F7" s="1">
        <f t="shared" si="0"/>
        <v>0</v>
      </c>
    </row>
    <row r="8" spans="1:6" ht="19.5" customHeight="1">
      <c r="A8" s="23"/>
      <c r="B8" s="24"/>
      <c r="C8" s="24"/>
      <c r="D8" s="38"/>
      <c r="E8" s="25"/>
      <c r="F8" s="1">
        <f t="shared" si="0"/>
        <v>0</v>
      </c>
    </row>
    <row r="9" spans="1:6" ht="19.5" customHeight="1">
      <c r="A9" s="23"/>
      <c r="B9" s="24"/>
      <c r="C9" s="24"/>
      <c r="D9" s="38"/>
      <c r="E9" s="25"/>
      <c r="F9" s="1">
        <f t="shared" si="0"/>
        <v>0</v>
      </c>
    </row>
    <row r="10" spans="1:6" ht="19.5" customHeight="1">
      <c r="A10" s="23"/>
      <c r="B10" s="24"/>
      <c r="C10" s="24"/>
      <c r="D10" s="38"/>
      <c r="E10" s="25"/>
      <c r="F10" s="1">
        <f t="shared" si="0"/>
        <v>0</v>
      </c>
    </row>
    <row r="11" spans="1:6" ht="19.5" customHeight="1">
      <c r="A11" s="23"/>
      <c r="B11" s="24"/>
      <c r="C11" s="24"/>
      <c r="D11" s="38"/>
      <c r="E11" s="25"/>
      <c r="F11" s="1">
        <f t="shared" si="0"/>
        <v>0</v>
      </c>
    </row>
    <row r="12" spans="1:6" ht="19.5" customHeight="1">
      <c r="A12" s="23"/>
      <c r="B12" s="24"/>
      <c r="C12" s="24"/>
      <c r="D12" s="38"/>
      <c r="E12" s="25"/>
      <c r="F12" s="1">
        <f t="shared" si="0"/>
        <v>0</v>
      </c>
    </row>
    <row r="13" spans="1:6" ht="19.5" customHeight="1">
      <c r="A13" s="28"/>
      <c r="B13" s="29"/>
      <c r="C13" s="29"/>
      <c r="D13" s="39"/>
      <c r="E13" s="30"/>
      <c r="F13" s="1">
        <f t="shared" si="0"/>
        <v>0</v>
      </c>
    </row>
    <row r="14" spans="1:6" ht="19.5" customHeight="1">
      <c r="A14" s="28"/>
      <c r="B14" s="29"/>
      <c r="C14" s="29"/>
      <c r="D14" s="39"/>
      <c r="E14" s="30"/>
      <c r="F14" s="1">
        <f t="shared" si="0"/>
        <v>0</v>
      </c>
    </row>
    <row r="15" spans="1:6" ht="19.5" customHeight="1" thickBot="1">
      <c r="A15" s="31"/>
      <c r="B15" s="32"/>
      <c r="C15" s="32"/>
      <c r="D15" s="40"/>
      <c r="E15" s="33"/>
      <c r="F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7</v>
      </c>
      <c r="B1" s="77"/>
      <c r="C1" s="77"/>
      <c r="D1" s="78"/>
      <c r="E1" s="7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114</v>
      </c>
      <c r="C3" s="21" t="s">
        <v>115</v>
      </c>
      <c r="D3" s="37" t="s">
        <v>116</v>
      </c>
      <c r="E3" s="22"/>
      <c r="F3" s="1">
        <f>A3</f>
        <v>1</v>
      </c>
    </row>
    <row r="4" spans="1:6" ht="19.5" customHeight="1" thickBot="1">
      <c r="A4" s="31"/>
      <c r="B4" s="32"/>
      <c r="C4" s="32"/>
      <c r="D4" s="40"/>
      <c r="E4" s="33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2" sqref="E1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8</v>
      </c>
      <c r="B1" s="77"/>
      <c r="C1" s="77"/>
      <c r="D1" s="78"/>
      <c r="E1" s="7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117</v>
      </c>
      <c r="C3" s="21" t="s">
        <v>118</v>
      </c>
      <c r="D3" s="37" t="s">
        <v>40</v>
      </c>
      <c r="E3" s="22"/>
      <c r="F3" s="1">
        <f aca="true" t="shared" si="0" ref="F3:F9">A3</f>
        <v>1</v>
      </c>
    </row>
    <row r="4" spans="1:6" ht="19.5" customHeight="1">
      <c r="A4" s="23">
        <v>2</v>
      </c>
      <c r="B4" s="24" t="s">
        <v>119</v>
      </c>
      <c r="C4" s="24" t="s">
        <v>97</v>
      </c>
      <c r="D4" s="38" t="s">
        <v>120</v>
      </c>
      <c r="E4" s="25" t="s">
        <v>121</v>
      </c>
      <c r="F4" s="1">
        <f t="shared" si="0"/>
        <v>2</v>
      </c>
    </row>
    <row r="5" spans="1:6" ht="19.5" customHeight="1">
      <c r="A5" s="23">
        <v>3</v>
      </c>
      <c r="B5" s="24" t="s">
        <v>122</v>
      </c>
      <c r="C5" s="24" t="s">
        <v>123</v>
      </c>
      <c r="D5" s="38" t="s">
        <v>124</v>
      </c>
      <c r="E5" s="25" t="s">
        <v>125</v>
      </c>
      <c r="F5" s="1">
        <f t="shared" si="0"/>
        <v>3</v>
      </c>
    </row>
    <row r="6" spans="1:6" ht="19.5" customHeight="1">
      <c r="A6" s="23">
        <v>4</v>
      </c>
      <c r="B6" s="24" t="s">
        <v>126</v>
      </c>
      <c r="C6" s="24" t="s">
        <v>127</v>
      </c>
      <c r="D6" s="38" t="s">
        <v>30</v>
      </c>
      <c r="E6" s="25" t="s">
        <v>128</v>
      </c>
      <c r="F6" s="1">
        <f t="shared" si="0"/>
        <v>4</v>
      </c>
    </row>
    <row r="7" spans="1:6" ht="19.5" customHeight="1">
      <c r="A7" s="23">
        <v>5</v>
      </c>
      <c r="B7" s="24" t="s">
        <v>129</v>
      </c>
      <c r="C7" s="24" t="s">
        <v>130</v>
      </c>
      <c r="D7" s="38" t="s">
        <v>40</v>
      </c>
      <c r="E7" s="25" t="s">
        <v>131</v>
      </c>
      <c r="F7" s="1">
        <f t="shared" si="0"/>
        <v>5</v>
      </c>
    </row>
    <row r="8" spans="1:6" ht="19.5" customHeight="1">
      <c r="A8" s="23">
        <v>6</v>
      </c>
      <c r="B8" s="24" t="s">
        <v>98</v>
      </c>
      <c r="C8" s="24" t="s">
        <v>132</v>
      </c>
      <c r="D8" s="38" t="s">
        <v>133</v>
      </c>
      <c r="E8" s="25" t="s">
        <v>134</v>
      </c>
      <c r="F8" s="1">
        <f t="shared" si="0"/>
        <v>6</v>
      </c>
    </row>
    <row r="9" spans="1:6" ht="19.5" customHeight="1" thickBot="1">
      <c r="A9" s="31"/>
      <c r="B9" s="32"/>
      <c r="C9" s="32"/>
      <c r="D9" s="40"/>
      <c r="E9" s="33"/>
      <c r="F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9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135</v>
      </c>
      <c r="C3" s="8" t="s">
        <v>136</v>
      </c>
      <c r="D3" s="34" t="s">
        <v>137</v>
      </c>
      <c r="E3" s="13"/>
      <c r="F3" s="1">
        <f>A3</f>
        <v>1</v>
      </c>
    </row>
    <row r="4" spans="1:6" ht="19.5" customHeight="1">
      <c r="A4" s="9">
        <v>2</v>
      </c>
      <c r="B4" s="10" t="s">
        <v>129</v>
      </c>
      <c r="C4" s="10" t="s">
        <v>138</v>
      </c>
      <c r="D4" s="35" t="s">
        <v>40</v>
      </c>
      <c r="E4" s="14" t="s">
        <v>139</v>
      </c>
      <c r="F4" s="1">
        <f>A4</f>
        <v>2</v>
      </c>
    </row>
    <row r="5" spans="1:6" ht="19.5" customHeight="1">
      <c r="A5" s="9">
        <v>3</v>
      </c>
      <c r="B5" s="10" t="s">
        <v>140</v>
      </c>
      <c r="C5" s="10" t="s">
        <v>141</v>
      </c>
      <c r="D5" s="35" t="s">
        <v>30</v>
      </c>
      <c r="E5" s="14" t="s">
        <v>95</v>
      </c>
      <c r="F5" s="1">
        <f>A5</f>
        <v>3</v>
      </c>
    </row>
    <row r="6" spans="1:6" ht="19.5" customHeight="1">
      <c r="A6" s="9">
        <v>4</v>
      </c>
      <c r="B6" s="10" t="s">
        <v>55</v>
      </c>
      <c r="C6" s="10" t="s">
        <v>142</v>
      </c>
      <c r="D6" s="35" t="s">
        <v>57</v>
      </c>
      <c r="E6" s="14" t="s">
        <v>106</v>
      </c>
      <c r="F6" s="1">
        <f>A6</f>
        <v>4</v>
      </c>
    </row>
    <row r="7" spans="1:6" ht="19.5" customHeight="1" thickBot="1">
      <c r="A7" s="17"/>
      <c r="B7" s="18"/>
      <c r="C7" s="18"/>
      <c r="D7" s="36"/>
      <c r="E7" s="19"/>
      <c r="F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11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122</v>
      </c>
      <c r="C3" s="21" t="s">
        <v>143</v>
      </c>
      <c r="D3" s="37" t="s">
        <v>30</v>
      </c>
      <c r="E3" s="22"/>
      <c r="F3" s="1">
        <f aca="true" t="shared" si="0" ref="F3:F9">A3</f>
        <v>1</v>
      </c>
    </row>
    <row r="4" spans="1:6" ht="19.5" customHeight="1">
      <c r="A4" s="23">
        <v>2</v>
      </c>
      <c r="B4" s="24" t="s">
        <v>144</v>
      </c>
      <c r="C4" s="24" t="s">
        <v>145</v>
      </c>
      <c r="D4" s="38" t="s">
        <v>146</v>
      </c>
      <c r="E4" s="25" t="s">
        <v>147</v>
      </c>
      <c r="F4" s="1">
        <f t="shared" si="0"/>
        <v>2</v>
      </c>
    </row>
    <row r="5" spans="1:6" ht="19.5" customHeight="1">
      <c r="A5" s="23">
        <v>3</v>
      </c>
      <c r="B5" s="24" t="s">
        <v>148</v>
      </c>
      <c r="C5" s="24" t="s">
        <v>149</v>
      </c>
      <c r="D5" s="38" t="s">
        <v>137</v>
      </c>
      <c r="E5" s="25" t="s">
        <v>150</v>
      </c>
      <c r="F5" s="1">
        <f t="shared" si="0"/>
        <v>3</v>
      </c>
    </row>
    <row r="6" spans="1:6" ht="19.5" customHeight="1">
      <c r="A6" s="23">
        <v>4</v>
      </c>
      <c r="B6" s="24" t="s">
        <v>151</v>
      </c>
      <c r="C6" s="24" t="s">
        <v>152</v>
      </c>
      <c r="D6" s="38" t="s">
        <v>137</v>
      </c>
      <c r="E6" s="25" t="s">
        <v>37</v>
      </c>
      <c r="F6" s="1">
        <f t="shared" si="0"/>
        <v>4</v>
      </c>
    </row>
    <row r="7" spans="1:6" ht="19.5" customHeight="1">
      <c r="A7" s="23">
        <v>5</v>
      </c>
      <c r="B7" s="24" t="s">
        <v>153</v>
      </c>
      <c r="C7" s="24" t="s">
        <v>154</v>
      </c>
      <c r="D7" s="38" t="s">
        <v>50</v>
      </c>
      <c r="E7" s="25" t="s">
        <v>37</v>
      </c>
      <c r="F7" s="1">
        <f t="shared" si="0"/>
        <v>5</v>
      </c>
    </row>
    <row r="8" spans="1:6" ht="19.5" customHeight="1">
      <c r="A8" s="23">
        <v>6</v>
      </c>
      <c r="B8" s="24" t="s">
        <v>155</v>
      </c>
      <c r="C8" s="24" t="s">
        <v>156</v>
      </c>
      <c r="D8" s="38" t="s">
        <v>30</v>
      </c>
      <c r="E8" s="25" t="s">
        <v>95</v>
      </c>
      <c r="F8" s="1">
        <f t="shared" si="0"/>
        <v>6</v>
      </c>
    </row>
    <row r="9" spans="1:6" ht="19.5" customHeight="1" thickBot="1">
      <c r="A9" s="31"/>
      <c r="B9" s="32"/>
      <c r="C9" s="32"/>
      <c r="D9" s="40"/>
      <c r="E9" s="33"/>
      <c r="F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76" t="s">
        <v>10</v>
      </c>
      <c r="B1" s="80"/>
      <c r="C1" s="80"/>
      <c r="D1" s="81"/>
      <c r="E1" s="8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157</v>
      </c>
      <c r="C3" s="8" t="s">
        <v>158</v>
      </c>
      <c r="D3" s="34" t="s">
        <v>120</v>
      </c>
      <c r="E3" s="13"/>
      <c r="F3" s="1">
        <f aca="true" t="shared" si="0" ref="F3:F8">A3</f>
        <v>1</v>
      </c>
    </row>
    <row r="4" spans="1:6" ht="19.5" customHeight="1">
      <c r="A4" s="11">
        <v>2</v>
      </c>
      <c r="B4" s="10" t="s">
        <v>159</v>
      </c>
      <c r="C4" s="10" t="s">
        <v>160</v>
      </c>
      <c r="D4" s="35" t="s">
        <v>30</v>
      </c>
      <c r="E4" s="14" t="s">
        <v>161</v>
      </c>
      <c r="F4" s="1">
        <f t="shared" si="0"/>
        <v>2</v>
      </c>
    </row>
    <row r="5" spans="1:6" ht="19.5" customHeight="1">
      <c r="A5" s="11">
        <v>3</v>
      </c>
      <c r="B5" s="10" t="s">
        <v>162</v>
      </c>
      <c r="C5" s="10" t="s">
        <v>163</v>
      </c>
      <c r="D5" s="35" t="s">
        <v>137</v>
      </c>
      <c r="E5" s="14" t="s">
        <v>95</v>
      </c>
      <c r="F5" s="1">
        <f t="shared" si="0"/>
        <v>3</v>
      </c>
    </row>
    <row r="6" spans="1:6" ht="19.5" customHeight="1">
      <c r="A6" s="11">
        <v>4</v>
      </c>
      <c r="B6" s="10" t="s">
        <v>164</v>
      </c>
      <c r="C6" s="10" t="s">
        <v>165</v>
      </c>
      <c r="D6" s="35" t="s">
        <v>137</v>
      </c>
      <c r="E6" s="14" t="s">
        <v>95</v>
      </c>
      <c r="F6" s="1">
        <f t="shared" si="0"/>
        <v>4</v>
      </c>
    </row>
    <row r="7" spans="1:6" ht="19.5" customHeight="1">
      <c r="A7" s="11">
        <v>5</v>
      </c>
      <c r="B7" s="10" t="s">
        <v>153</v>
      </c>
      <c r="C7" s="10" t="s">
        <v>166</v>
      </c>
      <c r="D7" s="35" t="s">
        <v>50</v>
      </c>
      <c r="E7" s="14" t="s">
        <v>106</v>
      </c>
      <c r="F7" s="1">
        <f t="shared" si="0"/>
        <v>5</v>
      </c>
    </row>
    <row r="8" spans="1:6" ht="19.5" customHeight="1" thickBot="1">
      <c r="A8" s="17"/>
      <c r="B8" s="18"/>
      <c r="C8" s="18"/>
      <c r="D8" s="36"/>
      <c r="E8" s="19"/>
      <c r="F8" s="1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2016-02-13T19:26:10Z</dcterms:modified>
  <cp:category/>
  <cp:version/>
  <cp:contentType/>
  <cp:contentStatus/>
</cp:coreProperties>
</file>